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51B02202-1F28-499A-8256-BDC449CCE4C3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35" sheetId="121" r:id="rId37"/>
    <sheet name="36" sheetId="122" r:id="rId38"/>
    <sheet name="37" sheetId="123" r:id="rId39"/>
    <sheet name="38" sheetId="124" r:id="rId40"/>
    <sheet name="39" sheetId="125" r:id="rId41"/>
    <sheet name="40" sheetId="126" r:id="rId42"/>
    <sheet name="СВОД" sheetId="44" r:id="rId4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44" l="1"/>
  <c r="I2" i="44"/>
  <c r="B32" i="44" l="1"/>
  <c r="B3" i="126" l="1"/>
  <c r="B3" i="125"/>
  <c r="B3" i="124"/>
  <c r="B3" i="123"/>
  <c r="B3" i="122"/>
  <c r="B3" i="121"/>
  <c r="B3" i="120"/>
  <c r="F4" i="120" s="1"/>
  <c r="B3" i="119"/>
  <c r="B3" i="118"/>
  <c r="B3" i="117"/>
  <c r="B3" i="116"/>
  <c r="B3" i="115"/>
  <c r="B3" i="114"/>
  <c r="B3" i="113"/>
  <c r="B3" i="112"/>
  <c r="F4" i="112" s="1"/>
  <c r="B3" i="111"/>
  <c r="B3" i="110"/>
  <c r="B3" i="109"/>
  <c r="B3" i="108"/>
  <c r="B3" i="107"/>
  <c r="B3" i="106"/>
  <c r="B3" i="105"/>
  <c r="B3" i="104"/>
  <c r="B3" i="103"/>
  <c r="B3" i="102"/>
  <c r="B3" i="101"/>
  <c r="B3" i="100"/>
  <c r="B3" i="99"/>
  <c r="F4" i="99" s="1"/>
  <c r="B3" i="98"/>
  <c r="B3" i="97"/>
  <c r="F4" i="97" s="1"/>
  <c r="B3" i="96"/>
  <c r="B3" i="95"/>
  <c r="F4" i="95" s="1"/>
  <c r="B3" i="94"/>
  <c r="B3" i="93"/>
  <c r="F4" i="93" s="1"/>
  <c r="B3" i="92"/>
  <c r="B3" i="91"/>
  <c r="F4" i="91" s="1"/>
  <c r="B3" i="90"/>
  <c r="B3" i="89"/>
  <c r="F4" i="89" s="1"/>
  <c r="B3" i="88"/>
  <c r="F4" i="88" s="1"/>
  <c r="C54" i="126"/>
  <c r="B53" i="126"/>
  <c r="B52" i="126"/>
  <c r="B51" i="126"/>
  <c r="B50" i="126"/>
  <c r="A50" i="126"/>
  <c r="C49" i="126"/>
  <c r="B48" i="126"/>
  <c r="B47" i="126"/>
  <c r="B46" i="126"/>
  <c r="B45" i="126"/>
  <c r="B44" i="126"/>
  <c r="A44" i="126"/>
  <c r="C43" i="126"/>
  <c r="H46" i="44" s="1"/>
  <c r="B42" i="126"/>
  <c r="B41" i="126"/>
  <c r="B40" i="126"/>
  <c r="B39" i="126"/>
  <c r="B38" i="126"/>
  <c r="A38" i="126"/>
  <c r="C37" i="126"/>
  <c r="B36" i="126"/>
  <c r="B35" i="126"/>
  <c r="B34" i="126"/>
  <c r="B33" i="126"/>
  <c r="B32" i="126"/>
  <c r="A32" i="126"/>
  <c r="C31" i="126"/>
  <c r="F46" i="44" s="1"/>
  <c r="B30" i="126"/>
  <c r="B29" i="126"/>
  <c r="B28" i="126"/>
  <c r="B27" i="126"/>
  <c r="A27" i="126"/>
  <c r="C26" i="126"/>
  <c r="B25" i="126"/>
  <c r="B24" i="126"/>
  <c r="B23" i="126"/>
  <c r="B22" i="126"/>
  <c r="B21" i="126"/>
  <c r="B20" i="126"/>
  <c r="A20" i="126"/>
  <c r="C19" i="126"/>
  <c r="D46" i="44" s="1"/>
  <c r="B18" i="126"/>
  <c r="B17" i="126"/>
  <c r="B16" i="126"/>
  <c r="B15" i="126"/>
  <c r="B14" i="126"/>
  <c r="A14" i="126"/>
  <c r="C13" i="126"/>
  <c r="B12" i="126"/>
  <c r="B11" i="126"/>
  <c r="B10" i="126"/>
  <c r="B9" i="126"/>
  <c r="B8" i="126"/>
  <c r="B7" i="126"/>
  <c r="A7" i="126"/>
  <c r="F6" i="126"/>
  <c r="J5" i="126"/>
  <c r="C3" i="126"/>
  <c r="F4" i="126"/>
  <c r="A3" i="126"/>
  <c r="L6" i="126" s="1"/>
  <c r="C54" i="125"/>
  <c r="B53" i="125"/>
  <c r="B52" i="125"/>
  <c r="B51" i="125"/>
  <c r="B50" i="125"/>
  <c r="A50" i="125"/>
  <c r="C49" i="125"/>
  <c r="B48" i="125"/>
  <c r="B47" i="125"/>
  <c r="B46" i="125"/>
  <c r="B45" i="125"/>
  <c r="B44" i="125"/>
  <c r="A44" i="125"/>
  <c r="C43" i="125"/>
  <c r="H45" i="44" s="1"/>
  <c r="B42" i="125"/>
  <c r="B41" i="125"/>
  <c r="B40" i="125"/>
  <c r="B39" i="125"/>
  <c r="B38" i="125"/>
  <c r="A38" i="125"/>
  <c r="C37" i="125"/>
  <c r="B36" i="125"/>
  <c r="B35" i="125"/>
  <c r="B34" i="125"/>
  <c r="B33" i="125"/>
  <c r="B32" i="125"/>
  <c r="A32" i="125"/>
  <c r="C31" i="125"/>
  <c r="F45" i="44" s="1"/>
  <c r="B30" i="125"/>
  <c r="B29" i="125"/>
  <c r="B28" i="125"/>
  <c r="B27" i="125"/>
  <c r="A27" i="125"/>
  <c r="C26" i="125"/>
  <c r="B25" i="125"/>
  <c r="B24" i="125"/>
  <c r="B23" i="125"/>
  <c r="B22" i="125"/>
  <c r="B21" i="125"/>
  <c r="B20" i="125"/>
  <c r="A20" i="125"/>
  <c r="C19" i="125"/>
  <c r="D45" i="44" s="1"/>
  <c r="B18" i="125"/>
  <c r="B17" i="125"/>
  <c r="B16" i="125"/>
  <c r="B15" i="125"/>
  <c r="B14" i="125"/>
  <c r="A14" i="125"/>
  <c r="C13" i="125"/>
  <c r="B12" i="125"/>
  <c r="B11" i="125"/>
  <c r="B10" i="125"/>
  <c r="B9" i="125"/>
  <c r="B8" i="125"/>
  <c r="B7" i="125"/>
  <c r="A7" i="125"/>
  <c r="F6" i="125"/>
  <c r="J5" i="125"/>
  <c r="C3" i="125"/>
  <c r="F4" i="125"/>
  <c r="A3" i="125"/>
  <c r="L6" i="125" s="1"/>
  <c r="C54" i="124"/>
  <c r="B53" i="124"/>
  <c r="B52" i="124"/>
  <c r="B51" i="124"/>
  <c r="B50" i="124"/>
  <c r="A50" i="124"/>
  <c r="C49" i="124"/>
  <c r="B48" i="124"/>
  <c r="B47" i="124"/>
  <c r="B46" i="124"/>
  <c r="B45" i="124"/>
  <c r="B44" i="124"/>
  <c r="A44" i="124"/>
  <c r="C43" i="124"/>
  <c r="H44" i="44" s="1"/>
  <c r="B42" i="124"/>
  <c r="B41" i="124"/>
  <c r="B40" i="124"/>
  <c r="B39" i="124"/>
  <c r="B38" i="124"/>
  <c r="A38" i="124"/>
  <c r="C37" i="124"/>
  <c r="B36" i="124"/>
  <c r="B35" i="124"/>
  <c r="B34" i="124"/>
  <c r="B33" i="124"/>
  <c r="B32" i="124"/>
  <c r="A32" i="124"/>
  <c r="C31" i="124"/>
  <c r="F44" i="44" s="1"/>
  <c r="B30" i="124"/>
  <c r="B29" i="124"/>
  <c r="B28" i="124"/>
  <c r="B27" i="124"/>
  <c r="A27" i="124"/>
  <c r="C26" i="124"/>
  <c r="B25" i="124"/>
  <c r="B24" i="124"/>
  <c r="B23" i="124"/>
  <c r="B22" i="124"/>
  <c r="B21" i="124"/>
  <c r="B20" i="124"/>
  <c r="A20" i="124"/>
  <c r="C19" i="124"/>
  <c r="D44" i="44" s="1"/>
  <c r="B18" i="124"/>
  <c r="B17" i="124"/>
  <c r="B16" i="124"/>
  <c r="B15" i="124"/>
  <c r="B14" i="124"/>
  <c r="A14" i="124"/>
  <c r="C13" i="124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53" i="123"/>
  <c r="B52" i="123"/>
  <c r="B51" i="123"/>
  <c r="B50" i="123"/>
  <c r="A50" i="123"/>
  <c r="C49" i="123"/>
  <c r="B48" i="123"/>
  <c r="B47" i="123"/>
  <c r="B46" i="123"/>
  <c r="B45" i="123"/>
  <c r="B44" i="123"/>
  <c r="A44" i="123"/>
  <c r="C43" i="123"/>
  <c r="H43" i="44" s="1"/>
  <c r="B42" i="123"/>
  <c r="B41" i="123"/>
  <c r="B40" i="123"/>
  <c r="B39" i="123"/>
  <c r="B38" i="123"/>
  <c r="A38" i="123"/>
  <c r="C37" i="123"/>
  <c r="B36" i="123"/>
  <c r="B35" i="123"/>
  <c r="B34" i="123"/>
  <c r="B33" i="123"/>
  <c r="B32" i="123"/>
  <c r="A32" i="123"/>
  <c r="C31" i="123"/>
  <c r="F43" i="44" s="1"/>
  <c r="B30" i="123"/>
  <c r="B29" i="123"/>
  <c r="B28" i="123"/>
  <c r="B27" i="123"/>
  <c r="A27" i="123"/>
  <c r="C26" i="123"/>
  <c r="B25" i="123"/>
  <c r="B24" i="123"/>
  <c r="B23" i="123"/>
  <c r="B22" i="123"/>
  <c r="B21" i="123"/>
  <c r="B20" i="123"/>
  <c r="A20" i="123"/>
  <c r="C19" i="123"/>
  <c r="D43" i="44" s="1"/>
  <c r="B18" i="123"/>
  <c r="B17" i="123"/>
  <c r="B16" i="123"/>
  <c r="B15" i="123"/>
  <c r="B14" i="123"/>
  <c r="A14" i="123"/>
  <c r="C13" i="123"/>
  <c r="B12" i="123"/>
  <c r="B11" i="123"/>
  <c r="B10" i="123"/>
  <c r="B9" i="123"/>
  <c r="B8" i="123"/>
  <c r="B7" i="123"/>
  <c r="A7" i="123"/>
  <c r="F6" i="123"/>
  <c r="J5" i="123"/>
  <c r="C3" i="123"/>
  <c r="F4" i="123"/>
  <c r="A3" i="123"/>
  <c r="L6" i="123" s="1"/>
  <c r="C54" i="122"/>
  <c r="B53" i="122"/>
  <c r="B52" i="122"/>
  <c r="B51" i="122"/>
  <c r="B50" i="122"/>
  <c r="A50" i="122"/>
  <c r="C49" i="122"/>
  <c r="B48" i="122"/>
  <c r="B47" i="122"/>
  <c r="B46" i="122"/>
  <c r="B45" i="122"/>
  <c r="B44" i="122"/>
  <c r="A44" i="122"/>
  <c r="C43" i="122"/>
  <c r="H42" i="44" s="1"/>
  <c r="B42" i="122"/>
  <c r="B41" i="122"/>
  <c r="B40" i="122"/>
  <c r="B39" i="122"/>
  <c r="B38" i="122"/>
  <c r="A38" i="122"/>
  <c r="C37" i="122"/>
  <c r="B36" i="122"/>
  <c r="B35" i="122"/>
  <c r="B34" i="122"/>
  <c r="B33" i="122"/>
  <c r="B32" i="122"/>
  <c r="A32" i="122"/>
  <c r="C31" i="122"/>
  <c r="F42" i="44" s="1"/>
  <c r="B30" i="122"/>
  <c r="B29" i="122"/>
  <c r="B28" i="122"/>
  <c r="B27" i="122"/>
  <c r="A27" i="122"/>
  <c r="C26" i="122"/>
  <c r="B25" i="122"/>
  <c r="B24" i="122"/>
  <c r="B23" i="122"/>
  <c r="B22" i="122"/>
  <c r="B21" i="122"/>
  <c r="B20" i="122"/>
  <c r="A20" i="122"/>
  <c r="C19" i="122"/>
  <c r="D42" i="44" s="1"/>
  <c r="B18" i="122"/>
  <c r="B17" i="122"/>
  <c r="B16" i="122"/>
  <c r="B15" i="122"/>
  <c r="B14" i="122"/>
  <c r="A14" i="122"/>
  <c r="C13" i="122"/>
  <c r="B12" i="122"/>
  <c r="B11" i="122"/>
  <c r="B10" i="122"/>
  <c r="B9" i="122"/>
  <c r="B8" i="122"/>
  <c r="B7" i="122"/>
  <c r="A7" i="122"/>
  <c r="F6" i="122"/>
  <c r="J5" i="122"/>
  <c r="C3" i="122"/>
  <c r="F4" i="122"/>
  <c r="A3" i="122"/>
  <c r="L6" i="122" s="1"/>
  <c r="C54" i="121"/>
  <c r="B53" i="121"/>
  <c r="B52" i="121"/>
  <c r="B51" i="121"/>
  <c r="B50" i="121"/>
  <c r="A50" i="121"/>
  <c r="C49" i="121"/>
  <c r="B48" i="121"/>
  <c r="B47" i="121"/>
  <c r="B46" i="121"/>
  <c r="B45" i="121"/>
  <c r="B44" i="121"/>
  <c r="A44" i="121"/>
  <c r="C43" i="121"/>
  <c r="H41" i="44" s="1"/>
  <c r="B42" i="121"/>
  <c r="B41" i="121"/>
  <c r="B40" i="121"/>
  <c r="B39" i="121"/>
  <c r="B38" i="121"/>
  <c r="A38" i="121"/>
  <c r="C37" i="121"/>
  <c r="B36" i="121"/>
  <c r="B35" i="121"/>
  <c r="B34" i="121"/>
  <c r="B33" i="121"/>
  <c r="B32" i="121"/>
  <c r="A32" i="121"/>
  <c r="C31" i="121"/>
  <c r="F41" i="44" s="1"/>
  <c r="B30" i="121"/>
  <c r="B29" i="121"/>
  <c r="B28" i="121"/>
  <c r="B27" i="121"/>
  <c r="A27" i="121"/>
  <c r="C26" i="121"/>
  <c r="B25" i="121"/>
  <c r="B24" i="121"/>
  <c r="B23" i="121"/>
  <c r="B22" i="121"/>
  <c r="B21" i="121"/>
  <c r="B20" i="121"/>
  <c r="A20" i="121"/>
  <c r="C19" i="121"/>
  <c r="D41" i="44" s="1"/>
  <c r="B18" i="121"/>
  <c r="B17" i="121"/>
  <c r="B16" i="121"/>
  <c r="B15" i="121"/>
  <c r="B14" i="121"/>
  <c r="A14" i="121"/>
  <c r="C13" i="121"/>
  <c r="B12" i="121"/>
  <c r="B11" i="121"/>
  <c r="B10" i="121"/>
  <c r="B9" i="121"/>
  <c r="B8" i="121"/>
  <c r="B7" i="121"/>
  <c r="A7" i="121"/>
  <c r="F6" i="121"/>
  <c r="J5" i="121"/>
  <c r="C3" i="121"/>
  <c r="F4" i="121"/>
  <c r="A3" i="121"/>
  <c r="L6" i="121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F4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F4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F4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F4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F4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F4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F4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F4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F4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26"/>
  <c r="J46" i="44"/>
  <c r="B63" i="126"/>
  <c r="I46" i="44"/>
  <c r="B62" i="126"/>
  <c r="B61" i="126"/>
  <c r="G46" i="44"/>
  <c r="B60" i="126"/>
  <c r="B59" i="126"/>
  <c r="E46" i="44"/>
  <c r="B58" i="126"/>
  <c r="B57" i="126"/>
  <c r="B65" i="126" s="1"/>
  <c r="K15" i="126" s="1"/>
  <c r="C46" i="44"/>
  <c r="B64" i="125"/>
  <c r="J45" i="44"/>
  <c r="B63" i="125"/>
  <c r="I45" i="44"/>
  <c r="B62" i="125"/>
  <c r="B61" i="125"/>
  <c r="G45" i="44"/>
  <c r="B60" i="125"/>
  <c r="B59" i="125"/>
  <c r="E45" i="44"/>
  <c r="B58" i="125"/>
  <c r="B57" i="125"/>
  <c r="C45" i="44"/>
  <c r="B64" i="124"/>
  <c r="J44" i="44"/>
  <c r="B63" i="124"/>
  <c r="I44" i="44"/>
  <c r="B62" i="124"/>
  <c r="B61" i="124"/>
  <c r="G44" i="44"/>
  <c r="B60" i="124"/>
  <c r="B59" i="124"/>
  <c r="E44" i="44"/>
  <c r="B58" i="124"/>
  <c r="B57" i="124"/>
  <c r="B65" i="124" s="1"/>
  <c r="K15" i="124" s="1"/>
  <c r="C44" i="44"/>
  <c r="B64" i="123"/>
  <c r="J43" i="44"/>
  <c r="B63" i="123"/>
  <c r="I43" i="44"/>
  <c r="B62" i="123"/>
  <c r="B61" i="123"/>
  <c r="G43" i="44"/>
  <c r="B60" i="123"/>
  <c r="B59" i="123"/>
  <c r="E43" i="44"/>
  <c r="B58" i="123"/>
  <c r="B57" i="123"/>
  <c r="C43" i="44"/>
  <c r="B64" i="122"/>
  <c r="J42" i="44"/>
  <c r="B63" i="122"/>
  <c r="I42" i="44"/>
  <c r="B62" i="122"/>
  <c r="B61" i="122"/>
  <c r="G42" i="44"/>
  <c r="B60" i="122"/>
  <c r="B59" i="122"/>
  <c r="E42" i="44"/>
  <c r="B58" i="122"/>
  <c r="B57" i="122"/>
  <c r="B65" i="122" s="1"/>
  <c r="K15" i="122" s="1"/>
  <c r="C42" i="44"/>
  <c r="B64" i="121"/>
  <c r="J41" i="44"/>
  <c r="B63" i="121"/>
  <c r="I41" i="44"/>
  <c r="B62" i="121"/>
  <c r="B61" i="121"/>
  <c r="G41" i="44"/>
  <c r="B60" i="121"/>
  <c r="B59" i="121"/>
  <c r="E41" i="44"/>
  <c r="B58" i="121"/>
  <c r="B57" i="121"/>
  <c r="B65" i="121" s="1"/>
  <c r="K15" i="121" s="1"/>
  <c r="C41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20"/>
  <c r="K15" i="120" s="1"/>
  <c r="B65" i="119"/>
  <c r="K15" i="119" s="1"/>
  <c r="B65" i="123"/>
  <c r="K15" i="123" s="1"/>
  <c r="B65" i="125"/>
  <c r="K15" i="125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40" i="44"/>
  <c r="L40" i="44" s="1"/>
  <c r="K45" i="44"/>
  <c r="L45" i="44" s="1"/>
  <c r="K44" i="44"/>
  <c r="L44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2" i="44"/>
  <c r="L42" i="44" s="1"/>
  <c r="K43" i="44"/>
  <c r="L43" i="44" s="1"/>
  <c r="K46" i="44"/>
  <c r="L46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7" i="44" s="1"/>
  <c r="H48" i="44" s="1"/>
  <c r="A38" i="87"/>
  <c r="A32" i="87"/>
  <c r="C31" i="87"/>
  <c r="A27" i="87"/>
  <c r="C26" i="87"/>
  <c r="C19" i="87"/>
  <c r="D7" i="44" s="1"/>
  <c r="D47" i="44" s="1"/>
  <c r="D48" i="44" s="1"/>
  <c r="A20" i="87"/>
  <c r="C13" i="87"/>
  <c r="B58" i="87" l="1"/>
  <c r="B63" i="87"/>
  <c r="I7" i="44"/>
  <c r="I47" i="44" s="1"/>
  <c r="I48" i="44" s="1"/>
  <c r="B64" i="87"/>
  <c r="J7" i="44"/>
  <c r="J47" i="44" s="1"/>
  <c r="J48" i="44" s="1"/>
  <c r="B62" i="87"/>
  <c r="B60" i="87"/>
  <c r="F7" i="44"/>
  <c r="F47" i="44" s="1"/>
  <c r="F48" i="44" s="1"/>
  <c r="B61" i="87"/>
  <c r="G7" i="44"/>
  <c r="G47" i="44" s="1"/>
  <c r="G48" i="44" s="1"/>
  <c r="B59" i="87"/>
  <c r="E7" i="44"/>
  <c r="E47" i="44" s="1"/>
  <c r="E48" i="44" s="1"/>
  <c r="B57" i="87"/>
  <c r="B65" i="87" s="1"/>
  <c r="C7" i="44"/>
  <c r="K15" i="87" l="1"/>
  <c r="K7" i="44"/>
  <c r="L7" i="44" s="1"/>
  <c r="C47" i="44"/>
  <c r="C48" i="44" s="1"/>
  <c r="A14" i="87"/>
  <c r="K47" i="44" l="1"/>
  <c r="C57" i="44"/>
  <c r="C55" i="44"/>
  <c r="C53" i="44"/>
  <c r="C56" i="44"/>
  <c r="A1" i="2"/>
  <c r="T5" i="44"/>
  <c r="O5" i="44"/>
  <c r="S4" i="44"/>
  <c r="F6" i="87"/>
  <c r="J5" i="87"/>
  <c r="C3" i="87"/>
  <c r="L6" i="87"/>
  <c r="K48" i="44" l="1"/>
  <c r="L47" i="44"/>
  <c r="A1" i="125"/>
  <c r="A1" i="121"/>
  <c r="A1" i="117"/>
  <c r="A1" i="113"/>
  <c r="A1" i="109"/>
  <c r="A1" i="103"/>
  <c r="A1" i="99"/>
  <c r="A1" i="95"/>
  <c r="A1" i="100"/>
  <c r="A1" i="104"/>
  <c r="A1" i="92"/>
  <c r="A1" i="88"/>
  <c r="A1" i="126"/>
  <c r="A1" i="122"/>
  <c r="A1" i="118"/>
  <c r="A1" i="114"/>
  <c r="A1" i="110"/>
  <c r="A1" i="105"/>
  <c r="A1" i="106"/>
  <c r="A1" i="96"/>
  <c r="A1" i="93"/>
  <c r="A1" i="123"/>
  <c r="A1" i="119"/>
  <c r="A1" i="115"/>
  <c r="A1" i="111"/>
  <c r="A1" i="107"/>
  <c r="A1" i="101"/>
  <c r="A1" i="89"/>
  <c r="A1" i="102"/>
  <c r="A1" i="94"/>
  <c r="A1" i="97"/>
  <c r="A1" i="90"/>
  <c r="A1" i="91"/>
  <c r="A1" i="124"/>
  <c r="A1" i="120"/>
  <c r="A1" i="116"/>
  <c r="A1" i="112"/>
  <c r="A1" i="108"/>
  <c r="A1" i="98"/>
  <c r="AA8" i="44"/>
  <c r="A1" i="87"/>
  <c r="N3" i="44"/>
  <c r="B3" i="44" l="1"/>
  <c r="K3" i="44"/>
  <c r="B46" i="44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<sst xmlns="http://schemas.openxmlformats.org/spreadsheetml/2006/main" count="1610" uniqueCount="105">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</sst>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left" vertical="top" wrapText="1"/>
    </xf>
    <xf numFmtId="0" fontId="28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29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8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E3-4E4B-80B6-5ACC8A357CB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E3-4E4B-80B6-5ACC8A357CB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E3-4E4B-80B6-5ACC8A357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E3-4E4B-80B6-5ACC8A357CB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E3-4E4B-80B6-5ACC8A357CB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E3-4E4B-80B6-5ACC8A357CB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E3-4E4B-80B6-5ACC8A357C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E3-4E4B-80B6-5ACC8A35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7072"/>
        <c:axId val="358268248"/>
      </c:barChart>
      <c:catAx>
        <c:axId val="3582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8248"/>
        <c:crosses val="autoZero"/>
        <c:auto val="1"/>
        <c:lblAlgn val="ctr"/>
        <c:lblOffset val="100"/>
        <c:noMultiLvlLbl val="0"/>
      </c:catAx>
      <c:valAx>
        <c:axId val="358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7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61-41C7-AB5E-8EFE4994B82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61-41C7-AB5E-8EFE4994B82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61-41C7-AB5E-8EFE4994B82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61-41C7-AB5E-8EFE4994B82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61-41C7-AB5E-8EFE4994B82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61-41C7-AB5E-8EFE4994B82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361-41C7-AB5E-8EFE4994B8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61-41C7-AB5E-8EFE4994B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9816"/>
        <c:axId val="358270992"/>
      </c:barChart>
      <c:catAx>
        <c:axId val="35826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0992"/>
        <c:crosses val="autoZero"/>
        <c:auto val="1"/>
        <c:lblAlgn val="ctr"/>
        <c:lblOffset val="100"/>
        <c:noMultiLvlLbl val="0"/>
      </c:catAx>
      <c:valAx>
        <c:axId val="35827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9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C1-4A5E-9BA8-C4EA6DDA0E7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C1-4A5E-9BA8-C4EA6DDA0E7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C1-4A5E-9BA8-C4EA6DDA0E7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C1-4A5E-9BA8-C4EA6DDA0E7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C1-4A5E-9BA8-C4EA6DDA0E7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C1-4A5E-9BA8-C4EA6DDA0E7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C1-4A5E-9BA8-C4EA6DDA0E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C1-4A5E-9BA8-C4EA6DDA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72560"/>
        <c:axId val="358273736"/>
      </c:barChart>
      <c:catAx>
        <c:axId val="35827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3736"/>
        <c:crosses val="autoZero"/>
        <c:auto val="1"/>
        <c:lblAlgn val="ctr"/>
        <c:lblOffset val="100"/>
        <c:noMultiLvlLbl val="0"/>
      </c:catAx>
      <c:valAx>
        <c:axId val="35827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25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0B-49B7-B659-151D9C64ABF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0B-49B7-B659-151D9C64ABF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0B-49B7-B659-151D9C64ABF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0B-49B7-B659-151D9C64ABF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0B-49B7-B659-151D9C64ABF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0B-49B7-B659-151D9C64ABF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0B-49B7-B659-151D9C64A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0B-49B7-B659-151D9C64A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2368"/>
        <c:axId val="358623544"/>
      </c:barChart>
      <c:catAx>
        <c:axId val="35862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3544"/>
        <c:crosses val="autoZero"/>
        <c:auto val="1"/>
        <c:lblAlgn val="ctr"/>
        <c:lblOffset val="100"/>
        <c:noMultiLvlLbl val="0"/>
      </c:catAx>
      <c:valAx>
        <c:axId val="35862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23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43-4B1E-8467-1F8FA4C0DAB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843-4B1E-8467-1F8FA4C0DAB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843-4B1E-8467-1F8FA4C0DAB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843-4B1E-8467-1F8FA4C0DAB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843-4B1E-8467-1F8FA4C0DAB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843-4B1E-8467-1F8FA4C0DAB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843-4B1E-8467-1F8FA4C0DA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43-4B1E-8467-1F8FA4C0D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5112"/>
        <c:axId val="358626288"/>
      </c:barChart>
      <c:catAx>
        <c:axId val="35862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6288"/>
        <c:crosses val="autoZero"/>
        <c:auto val="1"/>
        <c:lblAlgn val="ctr"/>
        <c:lblOffset val="100"/>
        <c:noMultiLvlLbl val="0"/>
      </c:catAx>
      <c:valAx>
        <c:axId val="35862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51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2B-4CB8-A918-0CA8855956E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2B-4CB8-A918-0CA8855956E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2B-4CB8-A918-0CA8855956E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2B-4CB8-A918-0CA8855956E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2B-4CB8-A918-0CA8855956E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2B-4CB8-A918-0CA8855956E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2B-4CB8-A918-0CA8855956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2B-4CB8-A918-0CA885595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7856"/>
        <c:axId val="358919384"/>
      </c:barChart>
      <c:catAx>
        <c:axId val="35862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19384"/>
        <c:crosses val="autoZero"/>
        <c:auto val="1"/>
        <c:lblAlgn val="ctr"/>
        <c:lblOffset val="100"/>
        <c:noMultiLvlLbl val="0"/>
      </c:catAx>
      <c:valAx>
        <c:axId val="35891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78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СВОД!$C$47:$J$47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СВОД!$B$53:$B$57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СВОД!$C$53:$C$57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33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36</xdr:row>
      <xdr:rowOff>14432</xdr:rowOff>
    </xdr:from>
    <xdr:to>
      <xdr:col>21</xdr:col>
      <xdr:colOff>596620</xdr:colOff>
      <xdr:row>48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0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9" customWidth="1"/>
    <col min="2" max="2" width="29.7109375" style="130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3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32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4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32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6" t="s">
        <v>7</v>
      </c>
      <c r="C8" s="37"/>
      <c r="D8" s="144" t="s">
        <v>54</v>
      </c>
      <c r="E8" s="144"/>
      <c r="F8" s="144"/>
      <c r="G8" s="144"/>
      <c r="H8" s="144"/>
      <c r="I8" s="144"/>
      <c r="J8" s="72"/>
    </row>
    <row r="9" spans="1:18" x14ac:dyDescent="0.25">
      <c r="A9" s="38">
        <v>1</v>
      </c>
      <c r="B9" s="3"/>
      <c r="C9" s="30"/>
      <c r="D9" s="144"/>
      <c r="E9" s="144"/>
      <c r="F9" s="144"/>
      <c r="G9" s="144"/>
      <c r="H9" s="144"/>
      <c r="I9" s="144"/>
      <c r="J9" s="72"/>
    </row>
    <row r="10" spans="1:18" x14ac:dyDescent="0.25">
      <c r="A10" s="38">
        <v>2</v>
      </c>
      <c r="B10" s="131"/>
      <c r="C10" s="30"/>
      <c r="D10" s="144"/>
      <c r="E10" s="144"/>
      <c r="F10" s="144"/>
      <c r="G10" s="144"/>
      <c r="H10" s="144"/>
      <c r="I10" s="144"/>
      <c r="J10" s="72"/>
    </row>
    <row r="11" spans="1:18" x14ac:dyDescent="0.25">
      <c r="A11" s="38">
        <v>3</v>
      </c>
      <c r="B11" s="3"/>
      <c r="C11" s="30"/>
      <c r="D11" s="144"/>
      <c r="E11" s="144"/>
      <c r="F11" s="144"/>
      <c r="G11" s="144"/>
      <c r="H11" s="144"/>
      <c r="I11" s="144"/>
      <c r="J11" s="72"/>
    </row>
    <row r="12" spans="1:18" ht="15" customHeight="1" x14ac:dyDescent="0.25">
      <c r="A12" s="38">
        <v>4</v>
      </c>
      <c r="B12" s="3"/>
      <c r="C12" s="30"/>
      <c r="D12" s="144"/>
      <c r="E12" s="144"/>
      <c r="F12" s="144"/>
      <c r="G12" s="144"/>
      <c r="H12" s="144"/>
      <c r="I12" s="144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4"/>
      <c r="E13" s="144"/>
      <c r="F13" s="144"/>
      <c r="G13" s="144"/>
      <c r="H13" s="144"/>
      <c r="I13" s="144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4"/>
      <c r="E14" s="144"/>
      <c r="F14" s="144"/>
      <c r="G14" s="144"/>
      <c r="H14" s="144"/>
      <c r="I14" s="144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4"/>
      <c r="E15" s="144"/>
      <c r="F15" s="144"/>
      <c r="G15" s="144"/>
      <c r="H15" s="144"/>
      <c r="I15" s="144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9"/>
      <c r="F18" s="149"/>
      <c r="G18" s="149"/>
      <c r="H18" s="149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50" t="s">
        <v>49</v>
      </c>
      <c r="E20" s="150"/>
      <c r="F20" s="150"/>
      <c r="G20" s="150"/>
      <c r="H20" s="150"/>
      <c r="I20" s="143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50"/>
      <c r="E21" s="150"/>
      <c r="F21" s="150"/>
      <c r="G21" s="150"/>
      <c r="H21" s="150"/>
      <c r="I21" s="143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50" t="s">
        <v>50</v>
      </c>
      <c r="E22" s="150"/>
      <c r="F22" s="150"/>
      <c r="G22" s="150"/>
      <c r="H22" s="150"/>
      <c r="I22" s="143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50"/>
      <c r="E23" s="150"/>
      <c r="F23" s="150"/>
      <c r="G23" s="150"/>
      <c r="H23" s="150"/>
      <c r="I23" s="143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5" t="s">
        <v>8</v>
      </c>
      <c r="E24" s="146"/>
      <c r="F24" s="146"/>
      <c r="G24" s="146"/>
      <c r="H24" s="147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48" t="s">
        <v>11</v>
      </c>
      <c r="E27" s="148"/>
      <c r="F27" s="148"/>
      <c r="G27" s="148"/>
      <c r="H27" s="148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51"/>
      <c r="E28" s="151"/>
      <c r="F28" s="151"/>
      <c r="G28" s="151"/>
      <c r="H28" s="151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3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3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3"/>
      <c r="C45" s="30"/>
      <c r="D45" s="30"/>
      <c r="E45" s="30"/>
      <c r="F45" s="30"/>
      <c r="G45" s="30"/>
      <c r="H45" s="32"/>
      <c r="J45" s="30"/>
    </row>
    <row r="46" spans="1:18" x14ac:dyDescent="0.25">
      <c r="A46" s="38">
        <v>38</v>
      </c>
      <c r="B46" s="3"/>
      <c r="C46" s="30"/>
      <c r="D46" s="30"/>
      <c r="E46" s="30"/>
      <c r="F46" s="30"/>
      <c r="G46" s="30"/>
      <c r="H46" s="32"/>
      <c r="J46" s="30"/>
    </row>
    <row r="47" spans="1:18" x14ac:dyDescent="0.25">
      <c r="A47" s="38">
        <v>39</v>
      </c>
      <c r="B47" s="3"/>
      <c r="C47" s="30"/>
      <c r="D47" s="30"/>
      <c r="E47" s="30"/>
      <c r="F47" s="30"/>
      <c r="G47" s="30"/>
      <c r="H47" s="32"/>
      <c r="J47" s="30"/>
    </row>
    <row r="48" spans="1:18" x14ac:dyDescent="0.25">
      <c r="A48" s="38">
        <v>40</v>
      </c>
      <c r="B48" s="3"/>
      <c r="C48" s="30"/>
      <c r="D48" s="30"/>
      <c r="E48" s="30"/>
      <c r="F48" s="30"/>
      <c r="G48" s="30"/>
      <c r="H48" s="32"/>
      <c r="J48" s="30"/>
    </row>
    <row r="49" spans="1:4" x14ac:dyDescent="0.25">
      <c r="A49" s="41"/>
      <c r="B49" s="42"/>
      <c r="C49" s="41"/>
      <c r="D49" s="41"/>
    </row>
    <row r="50" spans="1:4" x14ac:dyDescent="0.25">
      <c r="A50" s="41"/>
      <c r="B50" s="42"/>
      <c r="C50" s="41"/>
      <c r="D50" s="41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07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07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8"/>
      <c r="H21" s="128"/>
      <c r="I21" s="128"/>
      <c r="J21" s="128"/>
      <c r="K21" s="128"/>
      <c r="L21" s="128"/>
      <c r="M21" s="128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8"/>
      <c r="H22" s="128"/>
      <c r="I22" s="128"/>
      <c r="J22" s="128"/>
      <c r="K22" s="128"/>
      <c r="L22" s="128"/>
      <c r="M22" s="128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8"/>
      <c r="H23" s="128"/>
      <c r="I23" s="128"/>
      <c r="J23" s="128"/>
      <c r="K23" s="128"/>
      <c r="L23" s="128"/>
      <c r="M23" s="128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84" priority="2" operator="equal">
      <formula>0</formula>
    </cfRule>
  </conditionalFormatting>
  <conditionalFormatting sqref="F6 J5 L6">
    <cfRule type="cellIs" dxfId="8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2" priority="2" operator="equal">
      <formula>0</formula>
    </cfRule>
  </conditionalFormatting>
  <conditionalFormatting sqref="F6 J5 L6">
    <cfRule type="cellIs" dxfId="8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7"/>
  <sheetViews>
    <sheetView zoomScale="90" zoomScaleNormal="90" workbookViewId="0">
      <selection activeCell="A53" sqref="A53:XFD57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7" ht="15.75" x14ac:dyDescent="0.25">
      <c r="A2" s="56"/>
      <c r="C2" s="176" t="str">
        <f>УПРАВЛЕНИЕ!A3</f>
        <v>Мониторинг личностных результатов обучающихся (ООО)</v>
      </c>
      <c r="D2" s="176"/>
      <c r="E2" s="176"/>
      <c r="F2" s="176"/>
      <c r="G2" s="176"/>
      <c r="H2" s="176"/>
      <c r="I2" s="135">
        <f>СТАРТ!D5</f>
        <v>0</v>
      </c>
      <c r="J2" s="94" t="s">
        <v>14</v>
      </c>
    </row>
    <row r="3" spans="1:27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8" t="str">
        <f>СТАРТ!A1</f>
        <v>Мониторинг личностных результатов обучающихся (ООО)</v>
      </c>
      <c r="O3" s="178"/>
      <c r="P3" s="178"/>
      <c r="Q3" s="178"/>
      <c r="R3" s="178"/>
      <c r="S3" s="178"/>
      <c r="T3" s="178"/>
      <c r="U3" s="178"/>
      <c r="V3" s="178"/>
      <c r="W3" s="178"/>
      <c r="X3" s="178"/>
    </row>
    <row r="4" spans="1:27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7" ht="15.75" x14ac:dyDescent="0.25">
      <c r="O5" s="155">
        <f>СТАРТ!B3</f>
        <v>0</v>
      </c>
      <c r="P5" s="155"/>
      <c r="Q5" s="63"/>
      <c r="R5" s="53"/>
      <c r="S5" s="54"/>
      <c r="T5" s="158">
        <f>СТАРТ!B5</f>
        <v>0</v>
      </c>
      <c r="U5" s="158"/>
      <c r="V5" s="158"/>
      <c r="W5" s="113"/>
    </row>
    <row r="6" spans="1:27" ht="36.75" customHeight="1" x14ac:dyDescent="0.25">
      <c r="A6" s="118" t="s">
        <v>6</v>
      </c>
      <c r="B6" s="118" t="s">
        <v>7</v>
      </c>
      <c r="C6" s="119" t="str">
        <f>УПРАВЛЕНИЕ!A6</f>
        <v>Гражданское воспитание</v>
      </c>
      <c r="D6" s="119" t="str">
        <f>УПРАВЛЕНИЕ!A12</f>
        <v>Патриотическое воспитание</v>
      </c>
      <c r="E6" s="119" t="str">
        <f>УПРАВЛЕНИЕ!A17</f>
        <v>Духовно-нравственное воспитание</v>
      </c>
      <c r="F6" s="119" t="str">
        <f>УПРАВЛЕНИЕ!A23</f>
        <v>Эстетическое воспитание</v>
      </c>
      <c r="G6" s="11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9" t="str">
        <f>УПРАВЛЕНИЕ!A32</f>
        <v>Трудовое воспитание</v>
      </c>
      <c r="I6" s="119" t="str">
        <f>УПРАВЛЕНИЕ!A37</f>
        <v>Экологическое воспитание</v>
      </c>
      <c r="J6" s="119" t="str">
        <f>УПРАВЛЕНИЕ!A42</f>
        <v>Ценность научного познания</v>
      </c>
      <c r="K6" s="120" t="s">
        <v>16</v>
      </c>
      <c r="L6" s="121" t="s">
        <v>55</v>
      </c>
      <c r="O6" s="179" t="s">
        <v>15</v>
      </c>
      <c r="P6" s="179"/>
      <c r="R6" s="50"/>
      <c r="S6" s="51"/>
      <c r="T6" s="156" t="s">
        <v>4</v>
      </c>
      <c r="U6" s="156"/>
      <c r="V6" s="156"/>
      <c r="W6" s="114"/>
    </row>
    <row r="7" spans="1:27" s="36" customFormat="1" ht="11.25" customHeight="1" x14ac:dyDescent="0.2">
      <c r="A7" s="109">
        <v>1</v>
      </c>
      <c r="B7" s="110">
        <f>СТАРТ!B9</f>
        <v>0</v>
      </c>
      <c r="C7" s="111" t="e">
        <f>'1'!C13</f>
        <v>#DIV/0!</v>
      </c>
      <c r="D7" s="111" t="e">
        <f>'1'!C19</f>
        <v>#DIV/0!</v>
      </c>
      <c r="E7" s="111" t="e">
        <f>'1'!C26</f>
        <v>#DIV/0!</v>
      </c>
      <c r="F7" s="111" t="e">
        <f>'1'!C31</f>
        <v>#DIV/0!</v>
      </c>
      <c r="G7" s="111" t="e">
        <f>'1'!C37</f>
        <v>#DIV/0!</v>
      </c>
      <c r="H7" s="111" t="e">
        <f>'1'!C43</f>
        <v>#DIV/0!</v>
      </c>
      <c r="I7" s="111" t="e">
        <f>'1'!C49</f>
        <v>#DIV/0!</v>
      </c>
      <c r="J7" s="111" t="e">
        <f>'1'!C54</f>
        <v>#DIV/0!</v>
      </c>
      <c r="K7" s="117" t="e">
        <f t="shared" ref="K7:K47" si="0">AVERAGE(C7:J7)</f>
        <v>#DIV/0!</v>
      </c>
      <c r="L7" s="122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5" t="s">
        <v>62</v>
      </c>
      <c r="P7" s="175"/>
      <c r="Q7" s="175"/>
      <c r="R7" s="175"/>
      <c r="S7" s="175"/>
      <c r="T7" s="175"/>
      <c r="U7" s="175"/>
      <c r="V7" s="175"/>
    </row>
    <row r="8" spans="1:27" s="36" customFormat="1" ht="11.25" customHeight="1" x14ac:dyDescent="0.2">
      <c r="A8" s="109">
        <v>2</v>
      </c>
      <c r="B8" s="110">
        <f>СТАРТ!B10</f>
        <v>0</v>
      </c>
      <c r="C8" s="111" t="e">
        <f>'2'!C13</f>
        <v>#DIV/0!</v>
      </c>
      <c r="D8" s="111" t="e">
        <f>'2'!C19</f>
        <v>#DIV/0!</v>
      </c>
      <c r="E8" s="111" t="e">
        <f>'2'!C26</f>
        <v>#DIV/0!</v>
      </c>
      <c r="F8" s="111" t="e">
        <f>'2'!C31</f>
        <v>#DIV/0!</v>
      </c>
      <c r="G8" s="111" t="e">
        <f>'2'!C37</f>
        <v>#DIV/0!</v>
      </c>
      <c r="H8" s="111" t="e">
        <f>'2'!C43</f>
        <v>#DIV/0!</v>
      </c>
      <c r="I8" s="111" t="e">
        <f>'2'!C49</f>
        <v>#DIV/0!</v>
      </c>
      <c r="J8" s="111" t="e">
        <f>'2'!C54</f>
        <v>#DIV/0!</v>
      </c>
      <c r="K8" s="117" t="e">
        <f t="shared" si="0"/>
        <v>#DIV/0!</v>
      </c>
      <c r="L8" s="122" t="e">
        <f t="shared" ref="L8:L47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5"/>
      <c r="P8" s="175"/>
      <c r="Q8" s="175"/>
      <c r="R8" s="175"/>
      <c r="S8" s="175"/>
      <c r="T8" s="175"/>
      <c r="U8" s="175"/>
      <c r="V8" s="175"/>
      <c r="X8" s="60" t="s">
        <v>46</v>
      </c>
      <c r="Z8" s="60"/>
      <c r="AA8" s="98" t="e">
        <f>K47</f>
        <v>#DIV/0!</v>
      </c>
    </row>
    <row r="9" spans="1:27" s="36" customFormat="1" ht="11.25" customHeight="1" x14ac:dyDescent="0.2">
      <c r="A9" s="109">
        <v>3</v>
      </c>
      <c r="B9" s="110">
        <f>СТАРТ!B11</f>
        <v>0</v>
      </c>
      <c r="C9" s="111" t="e">
        <f>'3'!C13</f>
        <v>#DIV/0!</v>
      </c>
      <c r="D9" s="111" t="e">
        <f>'3'!C19</f>
        <v>#DIV/0!</v>
      </c>
      <c r="E9" s="111" t="e">
        <f>'3'!C26</f>
        <v>#DIV/0!</v>
      </c>
      <c r="F9" s="111" t="e">
        <f>'3'!C31</f>
        <v>#DIV/0!</v>
      </c>
      <c r="G9" s="111" t="e">
        <f>'3'!C37</f>
        <v>#DIV/0!</v>
      </c>
      <c r="H9" s="111" t="e">
        <f>'3'!C43</f>
        <v>#DIV/0!</v>
      </c>
      <c r="I9" s="111" t="e">
        <f>'3'!C49</f>
        <v>#DIV/0!</v>
      </c>
      <c r="J9" s="111" t="e">
        <f>'3'!C54</f>
        <v>#DIV/0!</v>
      </c>
      <c r="K9" s="117" t="e">
        <f t="shared" si="0"/>
        <v>#DIV/0!</v>
      </c>
      <c r="L9" s="122" t="e">
        <f t="shared" si="1"/>
        <v>#DIV/0!</v>
      </c>
      <c r="O9" s="175"/>
      <c r="P9" s="175"/>
      <c r="Q9" s="175"/>
      <c r="R9" s="175"/>
      <c r="S9" s="175"/>
      <c r="T9" s="175"/>
      <c r="U9" s="175"/>
      <c r="V9" s="175"/>
    </row>
    <row r="10" spans="1:27" s="36" customFormat="1" ht="11.25" customHeight="1" x14ac:dyDescent="0.2">
      <c r="A10" s="109">
        <v>4</v>
      </c>
      <c r="B10" s="110">
        <f>СТАРТ!B12</f>
        <v>0</v>
      </c>
      <c r="C10" s="111" t="e">
        <f>'4'!C13</f>
        <v>#DIV/0!</v>
      </c>
      <c r="D10" s="111" t="e">
        <f>'4'!C19</f>
        <v>#DIV/0!</v>
      </c>
      <c r="E10" s="111" t="e">
        <f>'4'!C26</f>
        <v>#DIV/0!</v>
      </c>
      <c r="F10" s="111" t="e">
        <f>'4'!C31</f>
        <v>#DIV/0!</v>
      </c>
      <c r="G10" s="111" t="e">
        <f>'4'!C37</f>
        <v>#DIV/0!</v>
      </c>
      <c r="H10" s="111" t="e">
        <f>'4'!C43</f>
        <v>#DIV/0!</v>
      </c>
      <c r="I10" s="111" t="e">
        <f>'4'!C49</f>
        <v>#DIV/0!</v>
      </c>
      <c r="J10" s="111" t="e">
        <f>'4'!C54</f>
        <v>#DIV/0!</v>
      </c>
      <c r="K10" s="117" t="e">
        <f t="shared" si="0"/>
        <v>#DIV/0!</v>
      </c>
      <c r="L10" s="122" t="e">
        <f t="shared" si="1"/>
        <v>#DIV/0!</v>
      </c>
    </row>
    <row r="11" spans="1:27" s="36" customFormat="1" ht="11.25" customHeight="1" x14ac:dyDescent="0.2">
      <c r="A11" s="109">
        <v>5</v>
      </c>
      <c r="B11" s="110">
        <f>СТАРТ!B13</f>
        <v>0</v>
      </c>
      <c r="C11" s="111" t="e">
        <f>'5'!C13</f>
        <v>#DIV/0!</v>
      </c>
      <c r="D11" s="111" t="e">
        <f>'5'!C19</f>
        <v>#DIV/0!</v>
      </c>
      <c r="E11" s="111" t="e">
        <f>'5'!C26</f>
        <v>#DIV/0!</v>
      </c>
      <c r="F11" s="111" t="e">
        <f>'5'!C31</f>
        <v>#DIV/0!</v>
      </c>
      <c r="G11" s="111" t="e">
        <f>'5'!C37</f>
        <v>#DIV/0!</v>
      </c>
      <c r="H11" s="111" t="e">
        <f>'5'!C43</f>
        <v>#DIV/0!</v>
      </c>
      <c r="I11" s="111" t="e">
        <f>'5'!C49</f>
        <v>#DIV/0!</v>
      </c>
      <c r="J11" s="111" t="e">
        <f>'5'!C54</f>
        <v>#DIV/0!</v>
      </c>
      <c r="K11" s="117" t="e">
        <f t="shared" si="0"/>
        <v>#DIV/0!</v>
      </c>
      <c r="L11" s="122" t="e">
        <f t="shared" si="1"/>
        <v>#DIV/0!</v>
      </c>
    </row>
    <row r="12" spans="1:27" s="36" customFormat="1" ht="11.25" customHeight="1" x14ac:dyDescent="0.2">
      <c r="A12" s="109">
        <v>6</v>
      </c>
      <c r="B12" s="110">
        <f>СТАРТ!B14</f>
        <v>0</v>
      </c>
      <c r="C12" s="111" t="e">
        <f>'6'!C13</f>
        <v>#DIV/0!</v>
      </c>
      <c r="D12" s="111" t="e">
        <f>'6'!C19</f>
        <v>#DIV/0!</v>
      </c>
      <c r="E12" s="111" t="e">
        <f>'6'!C26</f>
        <v>#DIV/0!</v>
      </c>
      <c r="F12" s="111" t="e">
        <f>'6'!C31</f>
        <v>#DIV/0!</v>
      </c>
      <c r="G12" s="111" t="e">
        <f>'6'!C37</f>
        <v>#DIV/0!</v>
      </c>
      <c r="H12" s="111" t="e">
        <f>'6'!C43</f>
        <v>#DIV/0!</v>
      </c>
      <c r="I12" s="111" t="e">
        <f>'6'!C49</f>
        <v>#DIV/0!</v>
      </c>
      <c r="J12" s="111" t="e">
        <f>'6'!C54</f>
        <v>#DIV/0!</v>
      </c>
      <c r="K12" s="117" t="e">
        <f t="shared" si="0"/>
        <v>#DIV/0!</v>
      </c>
      <c r="L12" s="122" t="e">
        <f t="shared" si="1"/>
        <v>#DIV/0!</v>
      </c>
    </row>
    <row r="13" spans="1:27" s="36" customFormat="1" ht="11.25" customHeight="1" x14ac:dyDescent="0.2">
      <c r="A13" s="109">
        <v>7</v>
      </c>
      <c r="B13" s="110">
        <f>СТАРТ!B15</f>
        <v>0</v>
      </c>
      <c r="C13" s="111" t="e">
        <f>'7'!C13</f>
        <v>#DIV/0!</v>
      </c>
      <c r="D13" s="111" t="e">
        <f>'7'!C19</f>
        <v>#DIV/0!</v>
      </c>
      <c r="E13" s="111" t="e">
        <f>'7'!C26</f>
        <v>#DIV/0!</v>
      </c>
      <c r="F13" s="111" t="e">
        <f>'7'!C31</f>
        <v>#DIV/0!</v>
      </c>
      <c r="G13" s="111" t="e">
        <f>'7'!C37</f>
        <v>#DIV/0!</v>
      </c>
      <c r="H13" s="111" t="e">
        <f>'7'!C43</f>
        <v>#DIV/0!</v>
      </c>
      <c r="I13" s="111" t="e">
        <f>'7'!C49</f>
        <v>#DIV/0!</v>
      </c>
      <c r="J13" s="111" t="e">
        <f>'7'!C54</f>
        <v>#DIV/0!</v>
      </c>
      <c r="K13" s="117" t="e">
        <f t="shared" si="0"/>
        <v>#DIV/0!</v>
      </c>
      <c r="L13" s="122" t="e">
        <f t="shared" si="1"/>
        <v>#DIV/0!</v>
      </c>
    </row>
    <row r="14" spans="1:27" s="36" customFormat="1" ht="11.25" customHeight="1" x14ac:dyDescent="0.2">
      <c r="A14" s="109">
        <v>8</v>
      </c>
      <c r="B14" s="110">
        <f>СТАРТ!B16</f>
        <v>0</v>
      </c>
      <c r="C14" s="111" t="e">
        <f>'8'!C13</f>
        <v>#DIV/0!</v>
      </c>
      <c r="D14" s="111" t="e">
        <f>'8'!C19</f>
        <v>#DIV/0!</v>
      </c>
      <c r="E14" s="111" t="e">
        <f>'8'!C26</f>
        <v>#DIV/0!</v>
      </c>
      <c r="F14" s="111" t="e">
        <f>'8'!C31</f>
        <v>#DIV/0!</v>
      </c>
      <c r="G14" s="111" t="e">
        <f>'8'!C37</f>
        <v>#DIV/0!</v>
      </c>
      <c r="H14" s="111" t="e">
        <f>'8'!C43</f>
        <v>#DIV/0!</v>
      </c>
      <c r="I14" s="111" t="e">
        <f>'8'!C49</f>
        <v>#DIV/0!</v>
      </c>
      <c r="J14" s="111" t="e">
        <f>'8'!C54</f>
        <v>#DIV/0!</v>
      </c>
      <c r="K14" s="117" t="e">
        <f t="shared" si="0"/>
        <v>#DIV/0!</v>
      </c>
      <c r="L14" s="122" t="e">
        <f t="shared" si="1"/>
        <v>#DIV/0!</v>
      </c>
      <c r="Y14" s="36" t="s">
        <v>17</v>
      </c>
    </row>
    <row r="15" spans="1:27" s="36" customFormat="1" ht="11.25" customHeight="1" x14ac:dyDescent="0.2">
      <c r="A15" s="109">
        <v>9</v>
      </c>
      <c r="B15" s="110">
        <f>СТАРТ!B17</f>
        <v>0</v>
      </c>
      <c r="C15" s="111" t="e">
        <f>'9'!C13</f>
        <v>#DIV/0!</v>
      </c>
      <c r="D15" s="111" t="e">
        <f>'9'!C19</f>
        <v>#DIV/0!</v>
      </c>
      <c r="E15" s="111" t="e">
        <f>'9'!C26</f>
        <v>#DIV/0!</v>
      </c>
      <c r="F15" s="111" t="e">
        <f>'9'!C31</f>
        <v>#DIV/0!</v>
      </c>
      <c r="G15" s="111" t="e">
        <f>'9'!C37</f>
        <v>#DIV/0!</v>
      </c>
      <c r="H15" s="111" t="e">
        <f>'9'!C43</f>
        <v>#DIV/0!</v>
      </c>
      <c r="I15" s="111" t="e">
        <f>'9'!C49</f>
        <v>#DIV/0!</v>
      </c>
      <c r="J15" s="111" t="e">
        <f>'9'!C54</f>
        <v>#DIV/0!</v>
      </c>
      <c r="K15" s="117" t="e">
        <f t="shared" si="0"/>
        <v>#DIV/0!</v>
      </c>
      <c r="L15" s="122" t="e">
        <f t="shared" si="1"/>
        <v>#DIV/0!</v>
      </c>
    </row>
    <row r="16" spans="1:27" s="36" customFormat="1" ht="11.25" customHeight="1" x14ac:dyDescent="0.2">
      <c r="A16" s="109">
        <v>10</v>
      </c>
      <c r="B16" s="110">
        <f>СТАРТ!B18</f>
        <v>0</v>
      </c>
      <c r="C16" s="111" t="e">
        <f>'10'!C13</f>
        <v>#DIV/0!</v>
      </c>
      <c r="D16" s="111" t="e">
        <f>'10'!C19</f>
        <v>#DIV/0!</v>
      </c>
      <c r="E16" s="111" t="e">
        <f>'10'!C26</f>
        <v>#DIV/0!</v>
      </c>
      <c r="F16" s="111" t="e">
        <f>'10'!C31</f>
        <v>#DIV/0!</v>
      </c>
      <c r="G16" s="111" t="e">
        <f>'10'!C37</f>
        <v>#DIV/0!</v>
      </c>
      <c r="H16" s="111" t="e">
        <f>'10'!C43</f>
        <v>#DIV/0!</v>
      </c>
      <c r="I16" s="111" t="e">
        <f>'10'!C49</f>
        <v>#DIV/0!</v>
      </c>
      <c r="J16" s="111" t="e">
        <f>'10'!C54</f>
        <v>#DIV/0!</v>
      </c>
      <c r="K16" s="117" t="e">
        <f t="shared" si="0"/>
        <v>#DIV/0!</v>
      </c>
      <c r="L16" s="122" t="e">
        <f t="shared" si="1"/>
        <v>#DIV/0!</v>
      </c>
    </row>
    <row r="17" spans="1:12" s="36" customFormat="1" ht="11.25" customHeight="1" x14ac:dyDescent="0.2">
      <c r="A17" s="109">
        <v>11</v>
      </c>
      <c r="B17" s="110">
        <f>СТАРТ!B19</f>
        <v>0</v>
      </c>
      <c r="C17" s="111" t="e">
        <f>'11'!C13</f>
        <v>#DIV/0!</v>
      </c>
      <c r="D17" s="111" t="e">
        <f>'11'!C19</f>
        <v>#DIV/0!</v>
      </c>
      <c r="E17" s="111" t="e">
        <f>'11'!C26</f>
        <v>#DIV/0!</v>
      </c>
      <c r="F17" s="111" t="e">
        <f>'11'!C31</f>
        <v>#DIV/0!</v>
      </c>
      <c r="G17" s="111" t="e">
        <f>'11'!C37</f>
        <v>#DIV/0!</v>
      </c>
      <c r="H17" s="111" t="e">
        <f>'11'!C43</f>
        <v>#DIV/0!</v>
      </c>
      <c r="I17" s="111" t="e">
        <f>'11'!C49</f>
        <v>#DIV/0!</v>
      </c>
      <c r="J17" s="111" t="e">
        <f>'11'!C54</f>
        <v>#DIV/0!</v>
      </c>
      <c r="K17" s="117" t="e">
        <f t="shared" si="0"/>
        <v>#DIV/0!</v>
      </c>
      <c r="L17" s="122" t="e">
        <f t="shared" si="1"/>
        <v>#DIV/0!</v>
      </c>
    </row>
    <row r="18" spans="1:12" s="36" customFormat="1" ht="11.25" customHeight="1" x14ac:dyDescent="0.2">
      <c r="A18" s="109">
        <v>12</v>
      </c>
      <c r="B18" s="110">
        <f>СТАРТ!B20</f>
        <v>0</v>
      </c>
      <c r="C18" s="111" t="e">
        <f>'12'!C13</f>
        <v>#DIV/0!</v>
      </c>
      <c r="D18" s="111" t="e">
        <f>'12'!C19</f>
        <v>#DIV/0!</v>
      </c>
      <c r="E18" s="111" t="e">
        <f>'12'!C26</f>
        <v>#DIV/0!</v>
      </c>
      <c r="F18" s="111" t="e">
        <f>'12'!C31</f>
        <v>#DIV/0!</v>
      </c>
      <c r="G18" s="111" t="e">
        <f>'12'!C37</f>
        <v>#DIV/0!</v>
      </c>
      <c r="H18" s="111" t="e">
        <f>'12'!C43</f>
        <v>#DIV/0!</v>
      </c>
      <c r="I18" s="111" t="e">
        <f>'12'!C49</f>
        <v>#DIV/0!</v>
      </c>
      <c r="J18" s="111" t="e">
        <f>'12'!C54</f>
        <v>#DIV/0!</v>
      </c>
      <c r="K18" s="117" t="e">
        <f t="shared" si="0"/>
        <v>#DIV/0!</v>
      </c>
      <c r="L18" s="122" t="e">
        <f t="shared" si="1"/>
        <v>#DIV/0!</v>
      </c>
    </row>
    <row r="19" spans="1:12" s="36" customFormat="1" ht="11.25" customHeight="1" x14ac:dyDescent="0.2">
      <c r="A19" s="109">
        <v>13</v>
      </c>
      <c r="B19" s="110">
        <f>СТАРТ!B21</f>
        <v>0</v>
      </c>
      <c r="C19" s="111" t="e">
        <f>'13'!C13</f>
        <v>#DIV/0!</v>
      </c>
      <c r="D19" s="111" t="e">
        <f>'13'!C19</f>
        <v>#DIV/0!</v>
      </c>
      <c r="E19" s="111" t="e">
        <f>'13'!C26</f>
        <v>#DIV/0!</v>
      </c>
      <c r="F19" s="111" t="e">
        <f>'13'!C31</f>
        <v>#DIV/0!</v>
      </c>
      <c r="G19" s="111" t="e">
        <f>'13'!C37</f>
        <v>#DIV/0!</v>
      </c>
      <c r="H19" s="111" t="e">
        <f>'13'!C43</f>
        <v>#DIV/0!</v>
      </c>
      <c r="I19" s="111" t="e">
        <f>'13'!C49</f>
        <v>#DIV/0!</v>
      </c>
      <c r="J19" s="111" t="e">
        <f>'13'!C54</f>
        <v>#DIV/0!</v>
      </c>
      <c r="K19" s="117" t="e">
        <f t="shared" si="0"/>
        <v>#DIV/0!</v>
      </c>
      <c r="L19" s="122" t="e">
        <f t="shared" si="1"/>
        <v>#DIV/0!</v>
      </c>
    </row>
    <row r="20" spans="1:12" s="36" customFormat="1" ht="11.25" customHeight="1" x14ac:dyDescent="0.2">
      <c r="A20" s="109">
        <v>14</v>
      </c>
      <c r="B20" s="110">
        <f>СТАРТ!B22</f>
        <v>0</v>
      </c>
      <c r="C20" s="111" t="e">
        <f>'14'!C13</f>
        <v>#DIV/0!</v>
      </c>
      <c r="D20" s="111" t="e">
        <f>'14'!C19</f>
        <v>#DIV/0!</v>
      </c>
      <c r="E20" s="111" t="e">
        <f>'14'!C26</f>
        <v>#DIV/0!</v>
      </c>
      <c r="F20" s="111" t="e">
        <f>'14'!C31</f>
        <v>#DIV/0!</v>
      </c>
      <c r="G20" s="111" t="e">
        <f>'14'!C37</f>
        <v>#DIV/0!</v>
      </c>
      <c r="H20" s="111" t="e">
        <f>'14'!C43</f>
        <v>#DIV/0!</v>
      </c>
      <c r="I20" s="111" t="e">
        <f>'14'!C49</f>
        <v>#DIV/0!</v>
      </c>
      <c r="J20" s="111" t="e">
        <f>'14'!C54</f>
        <v>#DIV/0!</v>
      </c>
      <c r="K20" s="117" t="e">
        <f t="shared" si="0"/>
        <v>#DIV/0!</v>
      </c>
      <c r="L20" s="122" t="e">
        <f t="shared" si="1"/>
        <v>#DIV/0!</v>
      </c>
    </row>
    <row r="21" spans="1:12" s="36" customFormat="1" ht="11.25" customHeight="1" x14ac:dyDescent="0.2">
      <c r="A21" s="109">
        <v>15</v>
      </c>
      <c r="B21" s="110">
        <f>СТАРТ!B23</f>
        <v>0</v>
      </c>
      <c r="C21" s="111" t="e">
        <f>'15'!C13</f>
        <v>#DIV/0!</v>
      </c>
      <c r="D21" s="111" t="e">
        <f>'15'!C19</f>
        <v>#DIV/0!</v>
      </c>
      <c r="E21" s="111" t="e">
        <f>'15'!C26</f>
        <v>#DIV/0!</v>
      </c>
      <c r="F21" s="111" t="e">
        <f>'15'!C31</f>
        <v>#DIV/0!</v>
      </c>
      <c r="G21" s="111" t="e">
        <f>'15'!C37</f>
        <v>#DIV/0!</v>
      </c>
      <c r="H21" s="111" t="e">
        <f>'15'!C43</f>
        <v>#DIV/0!</v>
      </c>
      <c r="I21" s="111" t="e">
        <f>'15'!C49</f>
        <v>#DIV/0!</v>
      </c>
      <c r="J21" s="111" t="e">
        <f>'15'!C54</f>
        <v>#DIV/0!</v>
      </c>
      <c r="K21" s="117" t="e">
        <f t="shared" si="0"/>
        <v>#DIV/0!</v>
      </c>
      <c r="L21" s="122" t="e">
        <f t="shared" si="1"/>
        <v>#DIV/0!</v>
      </c>
    </row>
    <row r="22" spans="1:12" s="36" customFormat="1" ht="11.25" customHeight="1" x14ac:dyDescent="0.2">
      <c r="A22" s="109">
        <v>16</v>
      </c>
      <c r="B22" s="110">
        <f>СТАРТ!B24</f>
        <v>0</v>
      </c>
      <c r="C22" s="111" t="e">
        <f>'16'!C13</f>
        <v>#DIV/0!</v>
      </c>
      <c r="D22" s="111" t="e">
        <f>'16'!C19</f>
        <v>#DIV/0!</v>
      </c>
      <c r="E22" s="111" t="e">
        <f>'16'!C26</f>
        <v>#DIV/0!</v>
      </c>
      <c r="F22" s="111" t="e">
        <f>'16'!C31</f>
        <v>#DIV/0!</v>
      </c>
      <c r="G22" s="111" t="e">
        <f>'16'!C37</f>
        <v>#DIV/0!</v>
      </c>
      <c r="H22" s="111" t="e">
        <f>'16'!C43</f>
        <v>#DIV/0!</v>
      </c>
      <c r="I22" s="111" t="e">
        <f>'16'!C49</f>
        <v>#DIV/0!</v>
      </c>
      <c r="J22" s="111" t="e">
        <f>'16'!C54</f>
        <v>#DIV/0!</v>
      </c>
      <c r="K22" s="117" t="e">
        <f t="shared" si="0"/>
        <v>#DIV/0!</v>
      </c>
      <c r="L22" s="122" t="e">
        <f t="shared" si="1"/>
        <v>#DIV/0!</v>
      </c>
    </row>
    <row r="23" spans="1:12" s="36" customFormat="1" ht="11.25" customHeight="1" x14ac:dyDescent="0.2">
      <c r="A23" s="109">
        <v>17</v>
      </c>
      <c r="B23" s="110">
        <f>СТАРТ!B25</f>
        <v>0</v>
      </c>
      <c r="C23" s="111" t="e">
        <f>'17'!C13</f>
        <v>#DIV/0!</v>
      </c>
      <c r="D23" s="111" t="e">
        <f>'17'!C19</f>
        <v>#DIV/0!</v>
      </c>
      <c r="E23" s="111" t="e">
        <f>'17'!C26</f>
        <v>#DIV/0!</v>
      </c>
      <c r="F23" s="111" t="e">
        <f>'17'!C31</f>
        <v>#DIV/0!</v>
      </c>
      <c r="G23" s="111" t="e">
        <f>'17'!C37</f>
        <v>#DIV/0!</v>
      </c>
      <c r="H23" s="111" t="e">
        <f>'17'!C43</f>
        <v>#DIV/0!</v>
      </c>
      <c r="I23" s="111" t="e">
        <f>'17'!C49</f>
        <v>#DIV/0!</v>
      </c>
      <c r="J23" s="111" t="e">
        <f>'17'!C54</f>
        <v>#DIV/0!</v>
      </c>
      <c r="K23" s="117" t="e">
        <f t="shared" si="0"/>
        <v>#DIV/0!</v>
      </c>
      <c r="L23" s="122" t="e">
        <f t="shared" si="1"/>
        <v>#DIV/0!</v>
      </c>
    </row>
    <row r="24" spans="1:12" s="36" customFormat="1" ht="11.25" customHeight="1" x14ac:dyDescent="0.2">
      <c r="A24" s="109">
        <v>18</v>
      </c>
      <c r="B24" s="110">
        <f>СТАРТ!B26</f>
        <v>0</v>
      </c>
      <c r="C24" s="111" t="e">
        <f>'18'!C13</f>
        <v>#DIV/0!</v>
      </c>
      <c r="D24" s="111" t="e">
        <f>'18'!C19</f>
        <v>#DIV/0!</v>
      </c>
      <c r="E24" s="111" t="e">
        <f>'18'!C26</f>
        <v>#DIV/0!</v>
      </c>
      <c r="F24" s="111" t="e">
        <f>'18'!C31</f>
        <v>#DIV/0!</v>
      </c>
      <c r="G24" s="111" t="e">
        <f>'18'!C37</f>
        <v>#DIV/0!</v>
      </c>
      <c r="H24" s="111" t="e">
        <f>'18'!C43</f>
        <v>#DIV/0!</v>
      </c>
      <c r="I24" s="111" t="e">
        <f>'18'!C49</f>
        <v>#DIV/0!</v>
      </c>
      <c r="J24" s="111" t="e">
        <f>'18'!C54</f>
        <v>#DIV/0!</v>
      </c>
      <c r="K24" s="117" t="e">
        <f t="shared" si="0"/>
        <v>#DIV/0!</v>
      </c>
      <c r="L24" s="122" t="e">
        <f t="shared" si="1"/>
        <v>#DIV/0!</v>
      </c>
    </row>
    <row r="25" spans="1:12" s="36" customFormat="1" ht="11.25" customHeight="1" x14ac:dyDescent="0.2">
      <c r="A25" s="109">
        <v>19</v>
      </c>
      <c r="B25" s="110">
        <f>СТАРТ!B27</f>
        <v>0</v>
      </c>
      <c r="C25" s="111" t="e">
        <f>'19'!C13</f>
        <v>#DIV/0!</v>
      </c>
      <c r="D25" s="111" t="e">
        <f>'19'!C19</f>
        <v>#DIV/0!</v>
      </c>
      <c r="E25" s="111" t="e">
        <f>'19'!C26</f>
        <v>#DIV/0!</v>
      </c>
      <c r="F25" s="111" t="e">
        <f>'19'!C31</f>
        <v>#DIV/0!</v>
      </c>
      <c r="G25" s="111" t="e">
        <f>'19'!C37</f>
        <v>#DIV/0!</v>
      </c>
      <c r="H25" s="111" t="e">
        <f>'19'!C43</f>
        <v>#DIV/0!</v>
      </c>
      <c r="I25" s="111" t="e">
        <f>'19'!C49</f>
        <v>#DIV/0!</v>
      </c>
      <c r="J25" s="111" t="e">
        <f>'19'!C54</f>
        <v>#DIV/0!</v>
      </c>
      <c r="K25" s="117" t="e">
        <f t="shared" si="0"/>
        <v>#DIV/0!</v>
      </c>
      <c r="L25" s="122" t="e">
        <f t="shared" si="1"/>
        <v>#DIV/0!</v>
      </c>
    </row>
    <row r="26" spans="1:12" s="36" customFormat="1" ht="11.25" customHeight="1" x14ac:dyDescent="0.2">
      <c r="A26" s="109">
        <v>20</v>
      </c>
      <c r="B26" s="110">
        <f>СТАРТ!B28</f>
        <v>0</v>
      </c>
      <c r="C26" s="111" t="e">
        <f>'20'!C13</f>
        <v>#DIV/0!</v>
      </c>
      <c r="D26" s="111" t="e">
        <f>'20'!C19</f>
        <v>#DIV/0!</v>
      </c>
      <c r="E26" s="111" t="e">
        <f>'20'!C26</f>
        <v>#DIV/0!</v>
      </c>
      <c r="F26" s="111" t="e">
        <f>'20'!C31</f>
        <v>#DIV/0!</v>
      </c>
      <c r="G26" s="111" t="e">
        <f>'20'!C37</f>
        <v>#DIV/0!</v>
      </c>
      <c r="H26" s="111" t="e">
        <f>'20'!C43</f>
        <v>#DIV/0!</v>
      </c>
      <c r="I26" s="111" t="e">
        <f>'20'!C49</f>
        <v>#DIV/0!</v>
      </c>
      <c r="J26" s="111" t="e">
        <f>'20'!C54</f>
        <v>#DIV/0!</v>
      </c>
      <c r="K26" s="117" t="e">
        <f t="shared" si="0"/>
        <v>#DIV/0!</v>
      </c>
      <c r="L26" s="122" t="e">
        <f t="shared" si="1"/>
        <v>#DIV/0!</v>
      </c>
    </row>
    <row r="27" spans="1:12" s="36" customFormat="1" ht="11.25" customHeight="1" x14ac:dyDescent="0.2">
      <c r="A27" s="109">
        <v>21</v>
      </c>
      <c r="B27" s="110">
        <f>СТАРТ!B29</f>
        <v>0</v>
      </c>
      <c r="C27" s="111" t="e">
        <f>'21'!C13</f>
        <v>#DIV/0!</v>
      </c>
      <c r="D27" s="111" t="e">
        <f>'21'!C19</f>
        <v>#DIV/0!</v>
      </c>
      <c r="E27" s="111" t="e">
        <f>'21'!C26</f>
        <v>#DIV/0!</v>
      </c>
      <c r="F27" s="111" t="e">
        <f>'21'!C31</f>
        <v>#DIV/0!</v>
      </c>
      <c r="G27" s="111" t="e">
        <f>'21'!C37</f>
        <v>#DIV/0!</v>
      </c>
      <c r="H27" s="111" t="e">
        <f>'21'!C43</f>
        <v>#DIV/0!</v>
      </c>
      <c r="I27" s="111" t="e">
        <f>'21'!C49</f>
        <v>#DIV/0!</v>
      </c>
      <c r="J27" s="111" t="e">
        <f>'21'!C54</f>
        <v>#DIV/0!</v>
      </c>
      <c r="K27" s="117" t="e">
        <f t="shared" si="0"/>
        <v>#DIV/0!</v>
      </c>
      <c r="L27" s="122" t="e">
        <f t="shared" si="1"/>
        <v>#DIV/0!</v>
      </c>
    </row>
    <row r="28" spans="1:12" s="36" customFormat="1" ht="11.25" customHeight="1" x14ac:dyDescent="0.2">
      <c r="A28" s="109">
        <v>22</v>
      </c>
      <c r="B28" s="110">
        <f>СТАРТ!B30</f>
        <v>0</v>
      </c>
      <c r="C28" s="111" t="e">
        <f>'22'!C13</f>
        <v>#DIV/0!</v>
      </c>
      <c r="D28" s="111" t="e">
        <f>'22'!C19</f>
        <v>#DIV/0!</v>
      </c>
      <c r="E28" s="111" t="e">
        <f>'22'!C26</f>
        <v>#DIV/0!</v>
      </c>
      <c r="F28" s="111" t="e">
        <f>'22'!C31</f>
        <v>#DIV/0!</v>
      </c>
      <c r="G28" s="111" t="e">
        <f>'22'!C37</f>
        <v>#DIV/0!</v>
      </c>
      <c r="H28" s="111" t="e">
        <f>'22'!C43</f>
        <v>#DIV/0!</v>
      </c>
      <c r="I28" s="111" t="e">
        <f>'22'!C49</f>
        <v>#DIV/0!</v>
      </c>
      <c r="J28" s="111" t="e">
        <f>'22'!C54</f>
        <v>#DIV/0!</v>
      </c>
      <c r="K28" s="117" t="e">
        <f t="shared" si="0"/>
        <v>#DIV/0!</v>
      </c>
      <c r="L28" s="122" t="e">
        <f t="shared" si="1"/>
        <v>#DIV/0!</v>
      </c>
    </row>
    <row r="29" spans="1:12" s="36" customFormat="1" ht="11.25" customHeight="1" x14ac:dyDescent="0.2">
      <c r="A29" s="109">
        <v>23</v>
      </c>
      <c r="B29" s="110">
        <f>СТАРТ!B31</f>
        <v>0</v>
      </c>
      <c r="C29" s="111" t="e">
        <f>'23'!C13</f>
        <v>#DIV/0!</v>
      </c>
      <c r="D29" s="111" t="e">
        <f>'23'!C19</f>
        <v>#DIV/0!</v>
      </c>
      <c r="E29" s="111" t="e">
        <f>'23'!C26</f>
        <v>#DIV/0!</v>
      </c>
      <c r="F29" s="111" t="e">
        <f>'23'!C31</f>
        <v>#DIV/0!</v>
      </c>
      <c r="G29" s="111" t="e">
        <f>'23'!C37</f>
        <v>#DIV/0!</v>
      </c>
      <c r="H29" s="111" t="e">
        <f>'23'!C43</f>
        <v>#DIV/0!</v>
      </c>
      <c r="I29" s="111" t="e">
        <f>'23'!C49</f>
        <v>#DIV/0!</v>
      </c>
      <c r="J29" s="111" t="e">
        <f>'23'!C54</f>
        <v>#DIV/0!</v>
      </c>
      <c r="K29" s="117" t="e">
        <f t="shared" si="0"/>
        <v>#DIV/0!</v>
      </c>
      <c r="L29" s="122" t="e">
        <f t="shared" si="1"/>
        <v>#DIV/0!</v>
      </c>
    </row>
    <row r="30" spans="1:12" s="36" customFormat="1" ht="11.25" customHeight="1" x14ac:dyDescent="0.2">
      <c r="A30" s="109">
        <v>24</v>
      </c>
      <c r="B30" s="110">
        <f>СТАРТ!B32</f>
        <v>0</v>
      </c>
      <c r="C30" s="111" t="e">
        <f>'24'!C13</f>
        <v>#DIV/0!</v>
      </c>
      <c r="D30" s="111" t="e">
        <f>'24'!C19</f>
        <v>#DIV/0!</v>
      </c>
      <c r="E30" s="111" t="e">
        <f>'24'!C26</f>
        <v>#DIV/0!</v>
      </c>
      <c r="F30" s="111" t="e">
        <f>'24'!C31</f>
        <v>#DIV/0!</v>
      </c>
      <c r="G30" s="111" t="e">
        <f>'24'!C37</f>
        <v>#DIV/0!</v>
      </c>
      <c r="H30" s="111" t="e">
        <f>'24'!C43</f>
        <v>#DIV/0!</v>
      </c>
      <c r="I30" s="111" t="e">
        <f>'24'!C49</f>
        <v>#DIV/0!</v>
      </c>
      <c r="J30" s="111" t="e">
        <f>'24'!C54</f>
        <v>#DIV/0!</v>
      </c>
      <c r="K30" s="117" t="e">
        <f t="shared" si="0"/>
        <v>#DIV/0!</v>
      </c>
      <c r="L30" s="122" t="e">
        <f t="shared" si="1"/>
        <v>#DIV/0!</v>
      </c>
    </row>
    <row r="31" spans="1:12" s="36" customFormat="1" ht="11.25" customHeight="1" x14ac:dyDescent="0.2">
      <c r="A31" s="109">
        <v>25</v>
      </c>
      <c r="B31" s="110">
        <f>СТАРТ!B33</f>
        <v>0</v>
      </c>
      <c r="C31" s="111" t="e">
        <f>'25'!C13</f>
        <v>#DIV/0!</v>
      </c>
      <c r="D31" s="111" t="e">
        <f>'25'!C19</f>
        <v>#DIV/0!</v>
      </c>
      <c r="E31" s="111" t="e">
        <f>'25'!C26</f>
        <v>#DIV/0!</v>
      </c>
      <c r="F31" s="111" t="e">
        <f>'25'!C31</f>
        <v>#DIV/0!</v>
      </c>
      <c r="G31" s="111" t="e">
        <f>'25'!C37</f>
        <v>#DIV/0!</v>
      </c>
      <c r="H31" s="111" t="e">
        <f>'25'!C43</f>
        <v>#DIV/0!</v>
      </c>
      <c r="I31" s="111" t="e">
        <f>'25'!C49</f>
        <v>#DIV/0!</v>
      </c>
      <c r="J31" s="111" t="e">
        <f>'25'!C54</f>
        <v>#DIV/0!</v>
      </c>
      <c r="K31" s="117" t="e">
        <f t="shared" si="0"/>
        <v>#DIV/0!</v>
      </c>
      <c r="L31" s="122" t="e">
        <f t="shared" si="1"/>
        <v>#DIV/0!</v>
      </c>
    </row>
    <row r="32" spans="1:12" s="36" customFormat="1" ht="11.25" customHeight="1" x14ac:dyDescent="0.2">
      <c r="A32" s="109">
        <v>26</v>
      </c>
      <c r="B32" s="110">
        <f>СТАРТ!B34</f>
        <v>0</v>
      </c>
      <c r="C32" s="111" t="e">
        <f>'26'!C13</f>
        <v>#DIV/0!</v>
      </c>
      <c r="D32" s="111" t="e">
        <f>'26'!C19</f>
        <v>#DIV/0!</v>
      </c>
      <c r="E32" s="111" t="e">
        <f>'26'!C26</f>
        <v>#DIV/0!</v>
      </c>
      <c r="F32" s="111" t="e">
        <f>'26'!C31</f>
        <v>#DIV/0!</v>
      </c>
      <c r="G32" s="111" t="e">
        <f>'26'!C37</f>
        <v>#DIV/0!</v>
      </c>
      <c r="H32" s="111" t="e">
        <f>'26'!C43</f>
        <v>#DIV/0!</v>
      </c>
      <c r="I32" s="111" t="e">
        <f>'26'!C49</f>
        <v>#DIV/0!</v>
      </c>
      <c r="J32" s="111" t="e">
        <f>'26'!C54</f>
        <v>#DIV/0!</v>
      </c>
      <c r="K32" s="117" t="e">
        <f t="shared" si="0"/>
        <v>#DIV/0!</v>
      </c>
      <c r="L32" s="122" t="e">
        <f t="shared" si="1"/>
        <v>#DIV/0!</v>
      </c>
    </row>
    <row r="33" spans="1:30" s="36" customFormat="1" ht="11.25" customHeight="1" x14ac:dyDescent="0.2">
      <c r="A33" s="109">
        <v>27</v>
      </c>
      <c r="B33" s="110">
        <f>СТАРТ!B35</f>
        <v>0</v>
      </c>
      <c r="C33" s="111" t="e">
        <f>'27'!C13</f>
        <v>#DIV/0!</v>
      </c>
      <c r="D33" s="111" t="e">
        <f>'27'!C19</f>
        <v>#DIV/0!</v>
      </c>
      <c r="E33" s="111" t="e">
        <f>'27'!C26</f>
        <v>#DIV/0!</v>
      </c>
      <c r="F33" s="111" t="e">
        <f>'27'!C31</f>
        <v>#DIV/0!</v>
      </c>
      <c r="G33" s="111" t="e">
        <f>'27'!C37</f>
        <v>#DIV/0!</v>
      </c>
      <c r="H33" s="111" t="e">
        <f>'27'!C43</f>
        <v>#DIV/0!</v>
      </c>
      <c r="I33" s="111" t="e">
        <f>'27'!C49</f>
        <v>#DIV/0!</v>
      </c>
      <c r="J33" s="111" t="e">
        <f>'27'!C54</f>
        <v>#DIV/0!</v>
      </c>
      <c r="K33" s="117" t="e">
        <f t="shared" si="0"/>
        <v>#DIV/0!</v>
      </c>
      <c r="L33" s="122" t="e">
        <f t="shared" si="1"/>
        <v>#DIV/0!</v>
      </c>
    </row>
    <row r="34" spans="1:30" s="36" customFormat="1" ht="11.25" customHeight="1" x14ac:dyDescent="0.2">
      <c r="A34" s="109">
        <v>28</v>
      </c>
      <c r="B34" s="110">
        <f>СТАРТ!B36</f>
        <v>0</v>
      </c>
      <c r="C34" s="111" t="e">
        <f>'28'!C13</f>
        <v>#DIV/0!</v>
      </c>
      <c r="D34" s="111" t="e">
        <f>'28'!C19</f>
        <v>#DIV/0!</v>
      </c>
      <c r="E34" s="111" t="e">
        <f>'28'!C26</f>
        <v>#DIV/0!</v>
      </c>
      <c r="F34" s="111" t="e">
        <f>'28'!C31</f>
        <v>#DIV/0!</v>
      </c>
      <c r="G34" s="111" t="e">
        <f>'28'!C37</f>
        <v>#DIV/0!</v>
      </c>
      <c r="H34" s="111" t="e">
        <f>'28'!C43</f>
        <v>#DIV/0!</v>
      </c>
      <c r="I34" s="111" t="e">
        <f>'28'!C49</f>
        <v>#DIV/0!</v>
      </c>
      <c r="J34" s="111" t="e">
        <f>'28'!C54</f>
        <v>#DIV/0!</v>
      </c>
      <c r="K34" s="117" t="e">
        <f t="shared" si="0"/>
        <v>#DIV/0!</v>
      </c>
      <c r="L34" s="122" t="e">
        <f t="shared" si="1"/>
        <v>#DIV/0!</v>
      </c>
    </row>
    <row r="35" spans="1:30" s="36" customFormat="1" ht="11.25" customHeight="1" x14ac:dyDescent="0.2">
      <c r="A35" s="109">
        <v>29</v>
      </c>
      <c r="B35" s="110">
        <f>СТАРТ!B37</f>
        <v>0</v>
      </c>
      <c r="C35" s="111" t="e">
        <f>'29'!C13</f>
        <v>#DIV/0!</v>
      </c>
      <c r="D35" s="111" t="e">
        <f>'29'!C19</f>
        <v>#DIV/0!</v>
      </c>
      <c r="E35" s="111" t="e">
        <f>'29'!C26</f>
        <v>#DIV/0!</v>
      </c>
      <c r="F35" s="111" t="e">
        <f>'29'!C31</f>
        <v>#DIV/0!</v>
      </c>
      <c r="G35" s="111" t="e">
        <f>'29'!C37</f>
        <v>#DIV/0!</v>
      </c>
      <c r="H35" s="111" t="e">
        <f>'29'!C43</f>
        <v>#DIV/0!</v>
      </c>
      <c r="I35" s="111" t="e">
        <f>'29'!C49</f>
        <v>#DIV/0!</v>
      </c>
      <c r="J35" s="111" t="e">
        <f>'29'!C54</f>
        <v>#DIV/0!</v>
      </c>
      <c r="K35" s="117" t="e">
        <f t="shared" si="0"/>
        <v>#DIV/0!</v>
      </c>
      <c r="L35" s="122" t="e">
        <f t="shared" si="1"/>
        <v>#DIV/0!</v>
      </c>
      <c r="O35" s="159" t="s">
        <v>63</v>
      </c>
      <c r="P35" s="159"/>
      <c r="Q35" s="159"/>
      <c r="R35" s="159"/>
      <c r="S35" s="159"/>
      <c r="T35" s="159"/>
      <c r="U35" s="159"/>
      <c r="V35" s="159"/>
    </row>
    <row r="36" spans="1:30" s="36" customFormat="1" ht="11.25" customHeight="1" x14ac:dyDescent="0.2">
      <c r="A36" s="109">
        <v>30</v>
      </c>
      <c r="B36" s="110">
        <f>СТАРТ!B38</f>
        <v>0</v>
      </c>
      <c r="C36" s="111" t="e">
        <f>'30'!C13</f>
        <v>#DIV/0!</v>
      </c>
      <c r="D36" s="111" t="e">
        <f>'30'!C19</f>
        <v>#DIV/0!</v>
      </c>
      <c r="E36" s="111" t="e">
        <f>'30'!C26</f>
        <v>#DIV/0!</v>
      </c>
      <c r="F36" s="111" t="e">
        <f>'30'!C31</f>
        <v>#DIV/0!</v>
      </c>
      <c r="G36" s="111" t="e">
        <f>'30'!C37</f>
        <v>#DIV/0!</v>
      </c>
      <c r="H36" s="111" t="e">
        <f>'30'!C43</f>
        <v>#DIV/0!</v>
      </c>
      <c r="I36" s="111" t="e">
        <f>'30'!C49</f>
        <v>#DIV/0!</v>
      </c>
      <c r="J36" s="111" t="e">
        <f>'30'!C54</f>
        <v>#DIV/0!</v>
      </c>
      <c r="K36" s="117" t="e">
        <f t="shared" si="0"/>
        <v>#DIV/0!</v>
      </c>
      <c r="L36" s="122" t="e">
        <f t="shared" si="1"/>
        <v>#DIV/0!</v>
      </c>
      <c r="O36" s="159"/>
      <c r="P36" s="159"/>
      <c r="Q36" s="159"/>
      <c r="R36" s="159"/>
      <c r="S36" s="159"/>
      <c r="T36" s="159"/>
      <c r="U36" s="159"/>
      <c r="V36" s="159"/>
    </row>
    <row r="37" spans="1:30" s="36" customFormat="1" ht="11.25" customHeight="1" x14ac:dyDescent="0.2">
      <c r="A37" s="109">
        <v>31</v>
      </c>
      <c r="B37" s="110">
        <f>СТАРТ!B39</f>
        <v>0</v>
      </c>
      <c r="C37" s="111" t="e">
        <f>'31'!C13</f>
        <v>#DIV/0!</v>
      </c>
      <c r="D37" s="111" t="e">
        <f>'31'!C19</f>
        <v>#DIV/0!</v>
      </c>
      <c r="E37" s="111" t="e">
        <f>'31'!C26</f>
        <v>#DIV/0!</v>
      </c>
      <c r="F37" s="111" t="e">
        <f>'31'!C31</f>
        <v>#DIV/0!</v>
      </c>
      <c r="G37" s="111" t="e">
        <f>'31'!C37</f>
        <v>#DIV/0!</v>
      </c>
      <c r="H37" s="111" t="e">
        <f>'31'!C43</f>
        <v>#DIV/0!</v>
      </c>
      <c r="I37" s="111" t="e">
        <f>'31'!C49</f>
        <v>#DIV/0!</v>
      </c>
      <c r="J37" s="111" t="e">
        <f>'31'!C54</f>
        <v>#DIV/0!</v>
      </c>
      <c r="K37" s="117" t="e">
        <f t="shared" si="0"/>
        <v>#DIV/0!</v>
      </c>
      <c r="L37" s="122" t="e">
        <f t="shared" si="1"/>
        <v>#DIV/0!</v>
      </c>
      <c r="W37" s="173" t="s">
        <v>48</v>
      </c>
      <c r="X37" s="173"/>
      <c r="Y37" s="173"/>
      <c r="Z37" s="173"/>
      <c r="AA37" s="173"/>
      <c r="AB37" s="173"/>
      <c r="AC37" s="173"/>
    </row>
    <row r="38" spans="1:30" s="36" customFormat="1" ht="11.25" customHeight="1" x14ac:dyDescent="0.2">
      <c r="A38" s="109">
        <v>32</v>
      </c>
      <c r="B38" s="110">
        <f>СТАРТ!B40</f>
        <v>0</v>
      </c>
      <c r="C38" s="111" t="e">
        <f>'32'!C13</f>
        <v>#DIV/0!</v>
      </c>
      <c r="D38" s="111" t="e">
        <f>'32'!C19</f>
        <v>#DIV/0!</v>
      </c>
      <c r="E38" s="111" t="e">
        <f>'32'!C26</f>
        <v>#DIV/0!</v>
      </c>
      <c r="F38" s="111" t="e">
        <f>'32'!C31</f>
        <v>#DIV/0!</v>
      </c>
      <c r="G38" s="111" t="e">
        <f>'32'!C37</f>
        <v>#DIV/0!</v>
      </c>
      <c r="H38" s="111" t="e">
        <f>'32'!C43</f>
        <v>#DIV/0!</v>
      </c>
      <c r="I38" s="111" t="e">
        <f>'32'!C49</f>
        <v>#DIV/0!</v>
      </c>
      <c r="J38" s="111" t="e">
        <f>'32'!C54</f>
        <v>#DIV/0!</v>
      </c>
      <c r="K38" s="117" t="e">
        <f t="shared" si="0"/>
        <v>#DIV/0!</v>
      </c>
      <c r="L38" s="122" t="e">
        <f t="shared" si="1"/>
        <v>#DIV/0!</v>
      </c>
      <c r="X38" s="174" t="s">
        <v>56</v>
      </c>
      <c r="Y38" s="174"/>
      <c r="Z38" s="174"/>
      <c r="AA38" s="174"/>
      <c r="AB38" s="174"/>
      <c r="AC38" s="174"/>
    </row>
    <row r="39" spans="1:30" s="36" customFormat="1" ht="11.25" customHeight="1" x14ac:dyDescent="0.2">
      <c r="A39" s="109">
        <v>33</v>
      </c>
      <c r="B39" s="110">
        <f>СТАРТ!B41</f>
        <v>0</v>
      </c>
      <c r="C39" s="111" t="e">
        <f>'33'!C13</f>
        <v>#DIV/0!</v>
      </c>
      <c r="D39" s="111" t="e">
        <f>'33'!C19</f>
        <v>#DIV/0!</v>
      </c>
      <c r="E39" s="111" t="e">
        <f>'33'!C26</f>
        <v>#DIV/0!</v>
      </c>
      <c r="F39" s="111" t="e">
        <f>'33'!C31</f>
        <v>#DIV/0!</v>
      </c>
      <c r="G39" s="111" t="e">
        <f>'33'!C37</f>
        <v>#DIV/0!</v>
      </c>
      <c r="H39" s="111" t="e">
        <f>'33'!C43</f>
        <v>#DIV/0!</v>
      </c>
      <c r="I39" s="111" t="e">
        <f>'33'!C49</f>
        <v>#DIV/0!</v>
      </c>
      <c r="J39" s="111" t="e">
        <f>'33'!C54</f>
        <v>#DIV/0!</v>
      </c>
      <c r="K39" s="117" t="e">
        <f t="shared" si="0"/>
        <v>#DIV/0!</v>
      </c>
      <c r="L39" s="122" t="e">
        <f t="shared" si="1"/>
        <v>#DIV/0!</v>
      </c>
      <c r="X39" s="174"/>
      <c r="Y39" s="174"/>
      <c r="Z39" s="174"/>
      <c r="AA39" s="174"/>
      <c r="AB39" s="174"/>
      <c r="AC39" s="174"/>
    </row>
    <row r="40" spans="1:30" s="36" customFormat="1" ht="11.25" customHeight="1" x14ac:dyDescent="0.2">
      <c r="A40" s="109">
        <v>34</v>
      </c>
      <c r="B40" s="110">
        <f>СТАРТ!B42</f>
        <v>0</v>
      </c>
      <c r="C40" s="111" t="e">
        <f>'34'!C13</f>
        <v>#DIV/0!</v>
      </c>
      <c r="D40" s="111" t="e">
        <f>'34'!C19</f>
        <v>#DIV/0!</v>
      </c>
      <c r="E40" s="111" t="e">
        <f>'34'!C26</f>
        <v>#DIV/0!</v>
      </c>
      <c r="F40" s="111" t="e">
        <f>'34'!C31</f>
        <v>#DIV/0!</v>
      </c>
      <c r="G40" s="111" t="e">
        <f>'34'!C37</f>
        <v>#DIV/0!</v>
      </c>
      <c r="H40" s="111" t="e">
        <f>'34'!C43</f>
        <v>#DIV/0!</v>
      </c>
      <c r="I40" s="111" t="e">
        <f>'34'!C49</f>
        <v>#DIV/0!</v>
      </c>
      <c r="J40" s="111" t="e">
        <f>'34'!C54</f>
        <v>#DIV/0!</v>
      </c>
      <c r="K40" s="117" t="e">
        <f t="shared" si="0"/>
        <v>#DIV/0!</v>
      </c>
      <c r="L40" s="122" t="e">
        <f t="shared" si="1"/>
        <v>#DIV/0!</v>
      </c>
      <c r="X40" s="174"/>
      <c r="Y40" s="174"/>
      <c r="Z40" s="174"/>
      <c r="AA40" s="174"/>
      <c r="AB40" s="174"/>
      <c r="AC40" s="174"/>
    </row>
    <row r="41" spans="1:30" s="36" customFormat="1" ht="11.25" customHeight="1" x14ac:dyDescent="0.2">
      <c r="A41" s="109">
        <v>35</v>
      </c>
      <c r="B41" s="110">
        <f>СТАРТ!B43</f>
        <v>0</v>
      </c>
      <c r="C41" s="111" t="e">
        <f>'35'!C13</f>
        <v>#DIV/0!</v>
      </c>
      <c r="D41" s="111" t="e">
        <f>'35'!C19</f>
        <v>#DIV/0!</v>
      </c>
      <c r="E41" s="111" t="e">
        <f>'35'!C26</f>
        <v>#DIV/0!</v>
      </c>
      <c r="F41" s="111" t="e">
        <f>'35'!C31</f>
        <v>#DIV/0!</v>
      </c>
      <c r="G41" s="111" t="e">
        <f>'35'!C37</f>
        <v>#DIV/0!</v>
      </c>
      <c r="H41" s="111" t="e">
        <f>'35'!C43</f>
        <v>#DIV/0!</v>
      </c>
      <c r="I41" s="111" t="e">
        <f>'35'!C49</f>
        <v>#DIV/0!</v>
      </c>
      <c r="J41" s="111" t="e">
        <f>'35'!C54</f>
        <v>#DIV/0!</v>
      </c>
      <c r="K41" s="117" t="e">
        <f t="shared" si="0"/>
        <v>#DIV/0!</v>
      </c>
      <c r="L41" s="122" t="e">
        <f t="shared" si="1"/>
        <v>#DIV/0!</v>
      </c>
      <c r="X41" s="174"/>
      <c r="Y41" s="174"/>
      <c r="Z41" s="174"/>
      <c r="AA41" s="174"/>
      <c r="AB41" s="174"/>
      <c r="AC41" s="174"/>
    </row>
    <row r="42" spans="1:30" s="36" customFormat="1" ht="11.25" customHeight="1" x14ac:dyDescent="0.2">
      <c r="A42" s="109">
        <v>36</v>
      </c>
      <c r="B42" s="110">
        <f>СТАРТ!B44</f>
        <v>0</v>
      </c>
      <c r="C42" s="111" t="e">
        <f>'36'!C13</f>
        <v>#DIV/0!</v>
      </c>
      <c r="D42" s="111" t="e">
        <f>'36'!C19</f>
        <v>#DIV/0!</v>
      </c>
      <c r="E42" s="111" t="e">
        <f>'36'!C26</f>
        <v>#DIV/0!</v>
      </c>
      <c r="F42" s="111" t="e">
        <f>'36'!C31</f>
        <v>#DIV/0!</v>
      </c>
      <c r="G42" s="111" t="e">
        <f>'36'!C37</f>
        <v>#DIV/0!</v>
      </c>
      <c r="H42" s="111" t="e">
        <f>'36'!C43</f>
        <v>#DIV/0!</v>
      </c>
      <c r="I42" s="111" t="e">
        <f>'36'!C49</f>
        <v>#DIV/0!</v>
      </c>
      <c r="J42" s="111" t="e">
        <f>'36'!C54</f>
        <v>#DIV/0!</v>
      </c>
      <c r="K42" s="117" t="e">
        <f t="shared" si="0"/>
        <v>#DIV/0!</v>
      </c>
      <c r="L42" s="122" t="e">
        <f t="shared" si="1"/>
        <v>#DIV/0!</v>
      </c>
      <c r="X42" s="174"/>
      <c r="Y42" s="174"/>
      <c r="Z42" s="174"/>
      <c r="AA42" s="174"/>
      <c r="AB42" s="174"/>
      <c r="AC42" s="174"/>
      <c r="AD42" s="71"/>
    </row>
    <row r="43" spans="1:30" s="36" customFormat="1" ht="11.25" customHeight="1" x14ac:dyDescent="0.2">
      <c r="A43" s="109">
        <v>37</v>
      </c>
      <c r="B43" s="110">
        <f>СТАРТ!B45</f>
        <v>0</v>
      </c>
      <c r="C43" s="111" t="e">
        <f>'37'!C13</f>
        <v>#DIV/0!</v>
      </c>
      <c r="D43" s="111" t="e">
        <f>'37'!C19</f>
        <v>#DIV/0!</v>
      </c>
      <c r="E43" s="111" t="e">
        <f>'37'!C26</f>
        <v>#DIV/0!</v>
      </c>
      <c r="F43" s="111" t="e">
        <f>'37'!C31</f>
        <v>#DIV/0!</v>
      </c>
      <c r="G43" s="111" t="e">
        <f>'37'!C37</f>
        <v>#DIV/0!</v>
      </c>
      <c r="H43" s="111" t="e">
        <f>'37'!C43</f>
        <v>#DIV/0!</v>
      </c>
      <c r="I43" s="111" t="e">
        <f>'37'!C49</f>
        <v>#DIV/0!</v>
      </c>
      <c r="J43" s="111" t="e">
        <f>'37'!C54</f>
        <v>#DIV/0!</v>
      </c>
      <c r="K43" s="117" t="e">
        <f t="shared" si="0"/>
        <v>#DIV/0!</v>
      </c>
      <c r="L43" s="122" t="e">
        <f t="shared" si="1"/>
        <v>#DIV/0!</v>
      </c>
      <c r="X43" s="174"/>
      <c r="Y43" s="174"/>
      <c r="Z43" s="174"/>
      <c r="AA43" s="174"/>
      <c r="AB43" s="174"/>
      <c r="AC43" s="174"/>
      <c r="AD43" s="71"/>
    </row>
    <row r="44" spans="1:30" s="36" customFormat="1" ht="11.25" customHeight="1" x14ac:dyDescent="0.2">
      <c r="A44" s="109">
        <v>38</v>
      </c>
      <c r="B44" s="110">
        <f>СТАРТ!B46</f>
        <v>0</v>
      </c>
      <c r="C44" s="111" t="e">
        <f>'38'!C13</f>
        <v>#DIV/0!</v>
      </c>
      <c r="D44" s="111" t="e">
        <f>'38'!C19</f>
        <v>#DIV/0!</v>
      </c>
      <c r="E44" s="111" t="e">
        <f>'38'!C26</f>
        <v>#DIV/0!</v>
      </c>
      <c r="F44" s="111" t="e">
        <f>'38'!C31</f>
        <v>#DIV/0!</v>
      </c>
      <c r="G44" s="111" t="e">
        <f>'38'!C37</f>
        <v>#DIV/0!</v>
      </c>
      <c r="H44" s="111" t="e">
        <f>'38'!C43</f>
        <v>#DIV/0!</v>
      </c>
      <c r="I44" s="111" t="e">
        <f>'38'!C49</f>
        <v>#DIV/0!</v>
      </c>
      <c r="J44" s="111" t="e">
        <f>'38'!C54</f>
        <v>#DIV/0!</v>
      </c>
      <c r="K44" s="117" t="e">
        <f t="shared" si="0"/>
        <v>#DIV/0!</v>
      </c>
      <c r="L44" s="122" t="e">
        <f t="shared" si="1"/>
        <v>#DIV/0!</v>
      </c>
      <c r="X44" s="174"/>
      <c r="Y44" s="174"/>
      <c r="Z44" s="174"/>
      <c r="AA44" s="174"/>
      <c r="AB44" s="174"/>
      <c r="AC44" s="174"/>
    </row>
    <row r="45" spans="1:30" s="36" customFormat="1" ht="11.25" customHeight="1" x14ac:dyDescent="0.2">
      <c r="A45" s="109">
        <v>39</v>
      </c>
      <c r="B45" s="110">
        <f>СТАРТ!B47</f>
        <v>0</v>
      </c>
      <c r="C45" s="111" t="e">
        <f>'39'!C13</f>
        <v>#DIV/0!</v>
      </c>
      <c r="D45" s="111" t="e">
        <f>'39'!C19</f>
        <v>#DIV/0!</v>
      </c>
      <c r="E45" s="111" t="e">
        <f>'39'!C26</f>
        <v>#DIV/0!</v>
      </c>
      <c r="F45" s="111" t="e">
        <f>'39'!C31</f>
        <v>#DIV/0!</v>
      </c>
      <c r="G45" s="111" t="e">
        <f>'39'!C37</f>
        <v>#DIV/0!</v>
      </c>
      <c r="H45" s="111" t="e">
        <f>'39'!C43</f>
        <v>#DIV/0!</v>
      </c>
      <c r="I45" s="111" t="e">
        <f>'39'!C49</f>
        <v>#DIV/0!</v>
      </c>
      <c r="J45" s="111" t="e">
        <f>'39'!C54</f>
        <v>#DIV/0!</v>
      </c>
      <c r="K45" s="117" t="e">
        <f t="shared" si="0"/>
        <v>#DIV/0!</v>
      </c>
      <c r="L45" s="122" t="e">
        <f t="shared" si="1"/>
        <v>#DIV/0!</v>
      </c>
      <c r="X45" s="174"/>
      <c r="Y45" s="174"/>
      <c r="Z45" s="174"/>
      <c r="AA45" s="174"/>
      <c r="AB45" s="174"/>
      <c r="AC45" s="174"/>
    </row>
    <row r="46" spans="1:30" s="36" customFormat="1" ht="11.25" customHeight="1" x14ac:dyDescent="0.2">
      <c r="A46" s="109">
        <v>40</v>
      </c>
      <c r="B46" s="110">
        <f>СТАРТ!B48</f>
        <v>0</v>
      </c>
      <c r="C46" s="111" t="e">
        <f>'40'!C13</f>
        <v>#DIV/0!</v>
      </c>
      <c r="D46" s="111" t="e">
        <f>'40'!C19</f>
        <v>#DIV/0!</v>
      </c>
      <c r="E46" s="111" t="e">
        <f>'40'!C26</f>
        <v>#DIV/0!</v>
      </c>
      <c r="F46" s="111" t="e">
        <f>'40'!C31</f>
        <v>#DIV/0!</v>
      </c>
      <c r="G46" s="111" t="e">
        <f>'40'!C37</f>
        <v>#DIV/0!</v>
      </c>
      <c r="H46" s="111" t="e">
        <f>'40'!C43</f>
        <v>#DIV/0!</v>
      </c>
      <c r="I46" s="111" t="e">
        <f>'40'!C49</f>
        <v>#DIV/0!</v>
      </c>
      <c r="J46" s="111" t="e">
        <f>'40'!C54</f>
        <v>#DIV/0!</v>
      </c>
      <c r="K46" s="117" t="e">
        <f t="shared" si="0"/>
        <v>#DIV/0!</v>
      </c>
      <c r="L46" s="122" t="e">
        <f t="shared" si="1"/>
        <v>#DIV/0!</v>
      </c>
    </row>
    <row r="47" spans="1:30" s="36" customFormat="1" ht="11.25" customHeight="1" x14ac:dyDescent="0.2">
      <c r="A47" s="177" t="s">
        <v>16</v>
      </c>
      <c r="B47" s="177"/>
      <c r="C47" s="112" t="e">
        <f t="shared" ref="C47:J47" si="2">AVERAGE(C7:C46)</f>
        <v>#DIV/0!</v>
      </c>
      <c r="D47" s="112" t="e">
        <f t="shared" si="2"/>
        <v>#DIV/0!</v>
      </c>
      <c r="E47" s="112" t="e">
        <f t="shared" si="2"/>
        <v>#DIV/0!</v>
      </c>
      <c r="F47" s="112" t="e">
        <f t="shared" si="2"/>
        <v>#DIV/0!</v>
      </c>
      <c r="G47" s="112" t="e">
        <f t="shared" si="2"/>
        <v>#DIV/0!</v>
      </c>
      <c r="H47" s="112" t="e">
        <f t="shared" si="2"/>
        <v>#DIV/0!</v>
      </c>
      <c r="I47" s="112" t="e">
        <f t="shared" si="2"/>
        <v>#DIV/0!</v>
      </c>
      <c r="J47" s="112" t="e">
        <f t="shared" si="2"/>
        <v>#DIV/0!</v>
      </c>
      <c r="K47" s="117" t="e">
        <f t="shared" si="0"/>
        <v>#DIV/0!</v>
      </c>
      <c r="L47" s="122" t="e">
        <f t="shared" si="1"/>
        <v>#DIV/0!</v>
      </c>
      <c r="Q47" s="70"/>
      <c r="R47" s="70"/>
      <c r="S47" s="70"/>
      <c r="T47" s="70"/>
      <c r="U47" s="70"/>
    </row>
    <row r="48" spans="1:30" ht="11.25" customHeight="1" x14ac:dyDescent="0.25">
      <c r="A48" s="172" t="s">
        <v>55</v>
      </c>
      <c r="B48" s="172"/>
      <c r="C48" s="123" t="e">
        <f>IF(C47&gt;4.44,"Высокий",IF(AND(C47&lt;4.49,C47&gt;3.24),"Повышенный",IF(AND(C47&lt;2.1,C47&gt;1.24),"Ниже среднего",IF(AND(C47&lt;3.29,C47&gt;2),"Средний","Критический"))))</f>
        <v>#DIV/0!</v>
      </c>
      <c r="D48" s="123" t="e">
        <f t="shared" ref="D48:K48" si="3">IF(D47&gt;4.44,"Высокий",IF(AND(D47&lt;4.49,D47&gt;3.24),"Повышенный",IF(AND(D47&lt;2.1,D47&gt;1.24),"Ниже среднего",IF(AND(D47&lt;3.29,D47&gt;2),"Средний","Критический"))))</f>
        <v>#DIV/0!</v>
      </c>
      <c r="E48" s="123" t="e">
        <f t="shared" si="3"/>
        <v>#DIV/0!</v>
      </c>
      <c r="F48" s="123" t="e">
        <f t="shared" si="3"/>
        <v>#DIV/0!</v>
      </c>
      <c r="G48" s="123" t="e">
        <f t="shared" si="3"/>
        <v>#DIV/0!</v>
      </c>
      <c r="H48" s="123" t="e">
        <f t="shared" si="3"/>
        <v>#DIV/0!</v>
      </c>
      <c r="I48" s="123" t="e">
        <f t="shared" si="3"/>
        <v>#DIV/0!</v>
      </c>
      <c r="J48" s="123" t="e">
        <f t="shared" si="3"/>
        <v>#DIV/0!</v>
      </c>
      <c r="K48" s="123" t="e">
        <f t="shared" si="3"/>
        <v>#DIV/0!</v>
      </c>
    </row>
    <row r="51" spans="1:5" x14ac:dyDescent="0.25">
      <c r="A51" s="27"/>
      <c r="B51" s="47"/>
      <c r="C51" s="97"/>
      <c r="E51" s="97"/>
    </row>
    <row r="52" spans="1:5" x14ac:dyDescent="0.25">
      <c r="A52" s="27"/>
      <c r="B52" s="47"/>
      <c r="C52" s="97"/>
    </row>
    <row r="53" spans="1:5" ht="15.75" hidden="1" customHeight="1" x14ac:dyDescent="0.25">
      <c r="A53" s="27"/>
      <c r="B53" s="9" t="s">
        <v>57</v>
      </c>
      <c r="C53" s="115">
        <f>COUNTIF(L7:L46,"Критический")</f>
        <v>0</v>
      </c>
    </row>
    <row r="54" spans="1:5" hidden="1" x14ac:dyDescent="0.25">
      <c r="B54" s="9" t="s">
        <v>58</v>
      </c>
      <c r="C54" s="115">
        <f>COUNTIF(L7:L46,"Ниже среднего")</f>
        <v>0</v>
      </c>
    </row>
    <row r="55" spans="1:5" hidden="1" x14ac:dyDescent="0.25">
      <c r="A55" s="27"/>
      <c r="B55" s="39" t="s">
        <v>59</v>
      </c>
      <c r="C55" s="115">
        <f>COUNTIF(L7:L46,"Средний")</f>
        <v>0</v>
      </c>
    </row>
    <row r="56" spans="1:5" hidden="1" x14ac:dyDescent="0.25">
      <c r="A56" s="27"/>
      <c r="B56" s="39" t="s">
        <v>60</v>
      </c>
      <c r="C56" s="115">
        <f>COUNTIF(L7:L46,"Повышенный")</f>
        <v>0</v>
      </c>
    </row>
    <row r="57" spans="1:5" ht="15.75" hidden="1" x14ac:dyDescent="0.25">
      <c r="A57" s="27"/>
      <c r="B57" s="39" t="s">
        <v>61</v>
      </c>
      <c r="C57" s="116">
        <f>COUNTIF(L7:L46,"Высокий")</f>
        <v>0</v>
      </c>
    </row>
    <row r="58" spans="1:5" x14ac:dyDescent="0.25">
      <c r="A58" s="27"/>
      <c r="B58" s="47"/>
      <c r="C58" s="115"/>
    </row>
    <row r="59" spans="1:5" x14ac:dyDescent="0.25">
      <c r="A59" s="27"/>
      <c r="B59" s="47"/>
      <c r="C59" s="97"/>
    </row>
    <row r="60" spans="1:5" x14ac:dyDescent="0.25">
      <c r="A60" s="27"/>
      <c r="B60" s="27"/>
    </row>
    <row r="61" spans="1:5" x14ac:dyDescent="0.25">
      <c r="A61" s="27"/>
      <c r="B61" s="27"/>
    </row>
    <row r="62" spans="1:5" x14ac:dyDescent="0.25">
      <c r="A62" s="27"/>
      <c r="B62" s="27"/>
    </row>
    <row r="63" spans="1:5" x14ac:dyDescent="0.25">
      <c r="A63" s="48"/>
      <c r="B63" s="47"/>
    </row>
    <row r="64" spans="1:5" x14ac:dyDescent="0.25">
      <c r="A64" s="48"/>
      <c r="B64" s="47"/>
    </row>
    <row r="65" spans="1:2" x14ac:dyDescent="0.25">
      <c r="A65" s="48"/>
      <c r="B65" s="47"/>
    </row>
    <row r="66" spans="1:2" x14ac:dyDescent="0.25">
      <c r="A66" s="27"/>
      <c r="B66" s="27"/>
    </row>
    <row r="67" spans="1:2" x14ac:dyDescent="0.25">
      <c r="A67" s="27"/>
      <c r="B67" s="47"/>
    </row>
  </sheetData>
  <sheetProtection sheet="1" selectLockedCells="1"/>
  <mergeCells count="13">
    <mergeCell ref="C2:H2"/>
    <mergeCell ref="A47:B47"/>
    <mergeCell ref="N3:X3"/>
    <mergeCell ref="T5:V5"/>
    <mergeCell ref="O5:P5"/>
    <mergeCell ref="O6:P6"/>
    <mergeCell ref="Q4:R4"/>
    <mergeCell ref="T6:V6"/>
    <mergeCell ref="A48:B48"/>
    <mergeCell ref="W37:AC37"/>
    <mergeCell ref="X38:AC45"/>
    <mergeCell ref="O7:V9"/>
    <mergeCell ref="O35:V36"/>
  </mergeCells>
  <conditionalFormatting sqref="K3">
    <cfRule type="cellIs" dxfId="4" priority="5" operator="equal">
      <formula>0</formula>
    </cfRule>
  </conditionalFormatting>
  <conditionalFormatting sqref="B7:B46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43</vt:i4>
      </vt:variant>
    </vt:vector>
  </HeadingPairs>
  <TitlesOfParts>
    <vt:vector size="43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2022-07-24T17:38:07Z</cp:lastPrinted>
  <dcterms:created xsi:type="dcterms:W3CDTF">2022-01-06T05:02:28Z</dcterms:created>
  <dcterms:modified xsi:type="dcterms:W3CDTF">2024-02-22T10:33:53Z</dcterms:modified>
</cp:coreProperties>
</file>