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10F2E519-B543-4F60-96A2-25B4F8378F14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13" sheetId="99" r:id="rId15"/>
    <sheet name="14" sheetId="100" r:id="rId16"/>
    <sheet name="15" sheetId="101" r:id="rId17"/>
    <sheet name="16" sheetId="102" r:id="rId18"/>
    <sheet name="17" sheetId="103" r:id="rId19"/>
    <sheet name="18" sheetId="104" r:id="rId20"/>
    <sheet name="19" sheetId="105" r:id="rId21"/>
    <sheet name="20" sheetId="106" r:id="rId22"/>
    <sheet name="21" sheetId="107" r:id="rId23"/>
    <sheet name="22" sheetId="108" r:id="rId24"/>
    <sheet name="23" sheetId="109" r:id="rId25"/>
    <sheet name="24" sheetId="110" r:id="rId26"/>
    <sheet name="25" sheetId="111" r:id="rId27"/>
    <sheet name="26" sheetId="112" r:id="rId28"/>
    <sheet name="27" sheetId="113" r:id="rId29"/>
    <sheet name="28" sheetId="114" r:id="rId30"/>
    <sheet name="29" sheetId="115" r:id="rId31"/>
    <sheet name="30" sheetId="116" r:id="rId32"/>
    <sheet name="31" sheetId="117" r:id="rId33"/>
    <sheet name="32" sheetId="118" r:id="rId34"/>
    <sheet name="33" sheetId="119" r:id="rId35"/>
    <sheet name="34" sheetId="120" r:id="rId36"/>
    <sheet name="35" sheetId="121" r:id="rId37"/>
    <sheet name="36" sheetId="122" r:id="rId38"/>
    <sheet name="37" sheetId="123" r:id="rId39"/>
    <sheet name="СВОД" sheetId="44" r:id="rId4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1" i="44" l="1"/>
  <c r="I2" i="44"/>
  <c r="B32" i="44" l="1"/>
  <c r="B3" i="123" l="1"/>
  <c r="B3" i="122"/>
  <c r="B3" i="121"/>
  <c r="F4" i="121" s="1"/>
  <c r="B3" i="120"/>
  <c r="F4" i="120" s="1"/>
  <c r="B3" i="119"/>
  <c r="B3" i="118"/>
  <c r="F4" i="118" s="1"/>
  <c r="B3" i="117"/>
  <c r="F4" i="117" s="1"/>
  <c r="B3" i="116"/>
  <c r="B3" i="115"/>
  <c r="B3" i="114"/>
  <c r="B3" i="113"/>
  <c r="F4" i="113" s="1"/>
  <c r="B3" i="112"/>
  <c r="F4" i="112" s="1"/>
  <c r="B3" i="111"/>
  <c r="B3" i="110"/>
  <c r="F4" i="110" s="1"/>
  <c r="B3" i="109"/>
  <c r="B3" i="108"/>
  <c r="F4" i="108" s="1"/>
  <c r="B3" i="107"/>
  <c r="B3" i="106"/>
  <c r="B3" i="105"/>
  <c r="B3" i="104"/>
  <c r="B3" i="103"/>
  <c r="F4" i="103" s="1"/>
  <c r="B3" i="102"/>
  <c r="F4" i="102" s="1"/>
  <c r="B3" i="101"/>
  <c r="B3" i="100"/>
  <c r="F4" i="100" s="1"/>
  <c r="B3" i="99"/>
  <c r="F4" i="99" s="1"/>
  <c r="B3" i="98"/>
  <c r="B3" i="97"/>
  <c r="F4" i="97" s="1"/>
  <c r="B3" i="96"/>
  <c r="B3" i="95"/>
  <c r="F4" i="95" s="1"/>
  <c r="B3" i="94"/>
  <c r="F4" i="94" s="1"/>
  <c r="B3" i="93"/>
  <c r="F4" i="93" s="1"/>
  <c r="B3" i="92"/>
  <c r="F4" i="92" s="1"/>
  <c r="B3" i="91"/>
  <c r="F4" i="91" s="1"/>
  <c r="B3" i="90"/>
  <c r="B3" i="89"/>
  <c r="F4" i="89" s="1"/>
  <c r="B3" i="88"/>
  <c r="F4" i="88" s="1"/>
  <c r="C54" i="123"/>
  <c r="B53" i="123"/>
  <c r="B52" i="123"/>
  <c r="B51" i="123"/>
  <c r="B50" i="123"/>
  <c r="A50" i="123"/>
  <c r="C49" i="123"/>
  <c r="B48" i="123"/>
  <c r="B47" i="123"/>
  <c r="B46" i="123"/>
  <c r="B45" i="123"/>
  <c r="B44" i="123"/>
  <c r="A44" i="123"/>
  <c r="C43" i="123"/>
  <c r="H43" i="44" s="1"/>
  <c r="B42" i="123"/>
  <c r="B41" i="123"/>
  <c r="B40" i="123"/>
  <c r="B39" i="123"/>
  <c r="B38" i="123"/>
  <c r="A38" i="123"/>
  <c r="C37" i="123"/>
  <c r="B36" i="123"/>
  <c r="B35" i="123"/>
  <c r="B34" i="123"/>
  <c r="B33" i="123"/>
  <c r="B32" i="123"/>
  <c r="A32" i="123"/>
  <c r="C31" i="123"/>
  <c r="F43" i="44" s="1"/>
  <c r="B30" i="123"/>
  <c r="B29" i="123"/>
  <c r="B28" i="123"/>
  <c r="B27" i="123"/>
  <c r="A27" i="123"/>
  <c r="C26" i="123"/>
  <c r="B25" i="123"/>
  <c r="B24" i="123"/>
  <c r="B23" i="123"/>
  <c r="B22" i="123"/>
  <c r="B21" i="123"/>
  <c r="B20" i="123"/>
  <c r="A20" i="123"/>
  <c r="C19" i="123"/>
  <c r="D43" i="44" s="1"/>
  <c r="B18" i="123"/>
  <c r="B17" i="123"/>
  <c r="B16" i="123"/>
  <c r="B15" i="123"/>
  <c r="B14" i="123"/>
  <c r="A14" i="123"/>
  <c r="C13" i="123"/>
  <c r="B12" i="123"/>
  <c r="B11" i="123"/>
  <c r="B10" i="123"/>
  <c r="B9" i="123"/>
  <c r="B8" i="123"/>
  <c r="B7" i="123"/>
  <c r="A7" i="123"/>
  <c r="F6" i="123"/>
  <c r="J5" i="123"/>
  <c r="C3" i="123"/>
  <c r="F4" i="123"/>
  <c r="A3" i="123"/>
  <c r="L6" i="123" s="1"/>
  <c r="C54" i="122"/>
  <c r="B53" i="122"/>
  <c r="B52" i="122"/>
  <c r="B51" i="122"/>
  <c r="B50" i="122"/>
  <c r="A50" i="122"/>
  <c r="C49" i="122"/>
  <c r="B48" i="122"/>
  <c r="B47" i="122"/>
  <c r="B46" i="122"/>
  <c r="B45" i="122"/>
  <c r="B44" i="122"/>
  <c r="A44" i="122"/>
  <c r="C43" i="122"/>
  <c r="H42" i="44" s="1"/>
  <c r="B42" i="122"/>
  <c r="B41" i="122"/>
  <c r="B40" i="122"/>
  <c r="B39" i="122"/>
  <c r="B38" i="122"/>
  <c r="A38" i="122"/>
  <c r="C37" i="122"/>
  <c r="B36" i="122"/>
  <c r="B35" i="122"/>
  <c r="B34" i="122"/>
  <c r="B33" i="122"/>
  <c r="B32" i="122"/>
  <c r="A32" i="122"/>
  <c r="C31" i="122"/>
  <c r="F42" i="44" s="1"/>
  <c r="B30" i="122"/>
  <c r="B29" i="122"/>
  <c r="B28" i="122"/>
  <c r="B27" i="122"/>
  <c r="A27" i="122"/>
  <c r="C26" i="122"/>
  <c r="B25" i="122"/>
  <c r="B24" i="122"/>
  <c r="B23" i="122"/>
  <c r="B22" i="122"/>
  <c r="B21" i="122"/>
  <c r="B20" i="122"/>
  <c r="A20" i="122"/>
  <c r="C19" i="122"/>
  <c r="D42" i="44" s="1"/>
  <c r="B18" i="122"/>
  <c r="B17" i="122"/>
  <c r="B16" i="122"/>
  <c r="B15" i="122"/>
  <c r="B14" i="122"/>
  <c r="A14" i="122"/>
  <c r="C13" i="122"/>
  <c r="B12" i="122"/>
  <c r="B11" i="122"/>
  <c r="B10" i="122"/>
  <c r="B9" i="122"/>
  <c r="B8" i="122"/>
  <c r="B7" i="122"/>
  <c r="A7" i="122"/>
  <c r="F6" i="122"/>
  <c r="J5" i="122"/>
  <c r="C3" i="122"/>
  <c r="F4" i="122"/>
  <c r="A3" i="122"/>
  <c r="L6" i="122" s="1"/>
  <c r="C54" i="121"/>
  <c r="B53" i="121"/>
  <c r="B52" i="121"/>
  <c r="B51" i="121"/>
  <c r="B50" i="121"/>
  <c r="A50" i="121"/>
  <c r="C49" i="121"/>
  <c r="B48" i="121"/>
  <c r="B47" i="121"/>
  <c r="B46" i="121"/>
  <c r="B45" i="121"/>
  <c r="B44" i="121"/>
  <c r="A44" i="121"/>
  <c r="C43" i="121"/>
  <c r="H41" i="44" s="1"/>
  <c r="B42" i="121"/>
  <c r="B41" i="121"/>
  <c r="B40" i="121"/>
  <c r="B39" i="121"/>
  <c r="B38" i="121"/>
  <c r="A38" i="121"/>
  <c r="C37" i="121"/>
  <c r="B36" i="121"/>
  <c r="B35" i="121"/>
  <c r="B34" i="121"/>
  <c r="B33" i="121"/>
  <c r="B32" i="121"/>
  <c r="A32" i="121"/>
  <c r="C31" i="121"/>
  <c r="F41" i="44" s="1"/>
  <c r="B30" i="121"/>
  <c r="B29" i="121"/>
  <c r="B28" i="121"/>
  <c r="B27" i="121"/>
  <c r="A27" i="121"/>
  <c r="C26" i="121"/>
  <c r="B25" i="121"/>
  <c r="B24" i="121"/>
  <c r="B23" i="121"/>
  <c r="B22" i="121"/>
  <c r="B21" i="121"/>
  <c r="B20" i="121"/>
  <c r="A20" i="121"/>
  <c r="C19" i="121"/>
  <c r="D41" i="44" s="1"/>
  <c r="B18" i="121"/>
  <c r="B17" i="121"/>
  <c r="B16" i="121"/>
  <c r="B15" i="121"/>
  <c r="B14" i="121"/>
  <c r="A14" i="121"/>
  <c r="C13" i="12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53" i="120"/>
  <c r="B52" i="120"/>
  <c r="B51" i="120"/>
  <c r="B50" i="120"/>
  <c r="A50" i="120"/>
  <c r="C49" i="120"/>
  <c r="B48" i="120"/>
  <c r="B47" i="120"/>
  <c r="B46" i="120"/>
  <c r="B45" i="120"/>
  <c r="B44" i="120"/>
  <c r="A44" i="120"/>
  <c r="C43" i="120"/>
  <c r="H40" i="44" s="1"/>
  <c r="B42" i="120"/>
  <c r="B41" i="120"/>
  <c r="B40" i="120"/>
  <c r="B39" i="120"/>
  <c r="B38" i="120"/>
  <c r="A38" i="120"/>
  <c r="C37" i="120"/>
  <c r="B36" i="120"/>
  <c r="B35" i="120"/>
  <c r="B34" i="120"/>
  <c r="B33" i="120"/>
  <c r="B32" i="120"/>
  <c r="A32" i="120"/>
  <c r="C31" i="120"/>
  <c r="F40" i="44" s="1"/>
  <c r="B30" i="120"/>
  <c r="B29" i="120"/>
  <c r="B28" i="120"/>
  <c r="B27" i="120"/>
  <c r="A27" i="120"/>
  <c r="C26" i="120"/>
  <c r="B25" i="120"/>
  <c r="B24" i="120"/>
  <c r="B23" i="120"/>
  <c r="B22" i="120"/>
  <c r="B21" i="120"/>
  <c r="B20" i="120"/>
  <c r="A20" i="120"/>
  <c r="C19" i="120"/>
  <c r="D40" i="44" s="1"/>
  <c r="B18" i="120"/>
  <c r="B17" i="120"/>
  <c r="B16" i="120"/>
  <c r="B15" i="120"/>
  <c r="B14" i="120"/>
  <c r="A14" i="120"/>
  <c r="C13" i="120"/>
  <c r="B12" i="120"/>
  <c r="B11" i="120"/>
  <c r="B10" i="120"/>
  <c r="B9" i="120"/>
  <c r="B8" i="120"/>
  <c r="B7" i="120"/>
  <c r="A7" i="120"/>
  <c r="F6" i="120"/>
  <c r="J5" i="120"/>
  <c r="C3" i="120"/>
  <c r="A3" i="120"/>
  <c r="L6" i="120" s="1"/>
  <c r="C54" i="119"/>
  <c r="B53" i="119"/>
  <c r="B52" i="119"/>
  <c r="B51" i="119"/>
  <c r="B50" i="119"/>
  <c r="A50" i="119"/>
  <c r="C49" i="119"/>
  <c r="B48" i="119"/>
  <c r="B47" i="119"/>
  <c r="B46" i="119"/>
  <c r="B45" i="119"/>
  <c r="B44" i="119"/>
  <c r="A44" i="119"/>
  <c r="C43" i="119"/>
  <c r="H39" i="44" s="1"/>
  <c r="B42" i="119"/>
  <c r="B41" i="119"/>
  <c r="B40" i="119"/>
  <c r="B39" i="119"/>
  <c r="B38" i="119"/>
  <c r="A38" i="119"/>
  <c r="C37" i="119"/>
  <c r="B36" i="119"/>
  <c r="B35" i="119"/>
  <c r="B34" i="119"/>
  <c r="B33" i="119"/>
  <c r="B32" i="119"/>
  <c r="A32" i="119"/>
  <c r="C31" i="119"/>
  <c r="F39" i="44" s="1"/>
  <c r="B30" i="119"/>
  <c r="B29" i="119"/>
  <c r="B28" i="119"/>
  <c r="B27" i="119"/>
  <c r="A27" i="119"/>
  <c r="C26" i="119"/>
  <c r="B25" i="119"/>
  <c r="B24" i="119"/>
  <c r="B23" i="119"/>
  <c r="B22" i="119"/>
  <c r="B21" i="119"/>
  <c r="B20" i="119"/>
  <c r="A20" i="119"/>
  <c r="C19" i="119"/>
  <c r="D39" i="44" s="1"/>
  <c r="B18" i="119"/>
  <c r="B17" i="119"/>
  <c r="B16" i="119"/>
  <c r="B15" i="119"/>
  <c r="B14" i="119"/>
  <c r="A14" i="119"/>
  <c r="C13" i="119"/>
  <c r="B12" i="119"/>
  <c r="B11" i="119"/>
  <c r="B10" i="119"/>
  <c r="B9" i="119"/>
  <c r="B8" i="119"/>
  <c r="B7" i="119"/>
  <c r="A7" i="119"/>
  <c r="F6" i="119"/>
  <c r="J5" i="119"/>
  <c r="C3" i="119"/>
  <c r="F4" i="119"/>
  <c r="A3" i="119"/>
  <c r="L6" i="119" s="1"/>
  <c r="C54" i="118"/>
  <c r="B53" i="118"/>
  <c r="B52" i="118"/>
  <c r="B51" i="118"/>
  <c r="B50" i="118"/>
  <c r="A50" i="118"/>
  <c r="C49" i="118"/>
  <c r="B48" i="118"/>
  <c r="B47" i="118"/>
  <c r="B46" i="118"/>
  <c r="B45" i="118"/>
  <c r="B44" i="118"/>
  <c r="A44" i="118"/>
  <c r="C43" i="118"/>
  <c r="H38" i="44" s="1"/>
  <c r="B42" i="118"/>
  <c r="B41" i="118"/>
  <c r="B40" i="118"/>
  <c r="B39" i="118"/>
  <c r="B38" i="118"/>
  <c r="A38" i="118"/>
  <c r="C37" i="118"/>
  <c r="B36" i="118"/>
  <c r="B35" i="118"/>
  <c r="B34" i="118"/>
  <c r="B33" i="118"/>
  <c r="B32" i="118"/>
  <c r="A32" i="118"/>
  <c r="C31" i="118"/>
  <c r="F38" i="44" s="1"/>
  <c r="B30" i="118"/>
  <c r="B29" i="118"/>
  <c r="B28" i="118"/>
  <c r="B27" i="118"/>
  <c r="A27" i="118"/>
  <c r="C26" i="118"/>
  <c r="B25" i="118"/>
  <c r="B24" i="118"/>
  <c r="B23" i="118"/>
  <c r="B22" i="118"/>
  <c r="B21" i="118"/>
  <c r="B20" i="118"/>
  <c r="A20" i="118"/>
  <c r="C19" i="118"/>
  <c r="D38" i="44" s="1"/>
  <c r="B18" i="118"/>
  <c r="B17" i="118"/>
  <c r="B16" i="118"/>
  <c r="B15" i="118"/>
  <c r="B14" i="118"/>
  <c r="A14" i="118"/>
  <c r="C13" i="118"/>
  <c r="B12" i="118"/>
  <c r="B11" i="118"/>
  <c r="B10" i="118"/>
  <c r="B9" i="118"/>
  <c r="B8" i="118"/>
  <c r="B7" i="118"/>
  <c r="A7" i="118"/>
  <c r="F6" i="118"/>
  <c r="J5" i="118"/>
  <c r="C3" i="118"/>
  <c r="A3" i="118"/>
  <c r="L6" i="118" s="1"/>
  <c r="C54" i="117"/>
  <c r="B53" i="117"/>
  <c r="B52" i="117"/>
  <c r="B51" i="117"/>
  <c r="B50" i="117"/>
  <c r="A50" i="117"/>
  <c r="C49" i="117"/>
  <c r="B48" i="117"/>
  <c r="B47" i="117"/>
  <c r="B46" i="117"/>
  <c r="B45" i="117"/>
  <c r="B44" i="117"/>
  <c r="A44" i="117"/>
  <c r="C43" i="117"/>
  <c r="H37" i="44" s="1"/>
  <c r="B42" i="117"/>
  <c r="B41" i="117"/>
  <c r="B40" i="117"/>
  <c r="B39" i="117"/>
  <c r="B38" i="117"/>
  <c r="A38" i="117"/>
  <c r="C37" i="117"/>
  <c r="B36" i="117"/>
  <c r="B35" i="117"/>
  <c r="B34" i="117"/>
  <c r="B33" i="117"/>
  <c r="B32" i="117"/>
  <c r="A32" i="117"/>
  <c r="C31" i="117"/>
  <c r="F37" i="44" s="1"/>
  <c r="B30" i="117"/>
  <c r="B29" i="117"/>
  <c r="B28" i="117"/>
  <c r="B27" i="117"/>
  <c r="A27" i="117"/>
  <c r="C26" i="117"/>
  <c r="B25" i="117"/>
  <c r="B24" i="117"/>
  <c r="B23" i="117"/>
  <c r="B22" i="117"/>
  <c r="B21" i="117"/>
  <c r="B20" i="117"/>
  <c r="A20" i="117"/>
  <c r="C19" i="117"/>
  <c r="D37" i="44" s="1"/>
  <c r="B18" i="117"/>
  <c r="B17" i="117"/>
  <c r="B16" i="117"/>
  <c r="B15" i="117"/>
  <c r="B14" i="117"/>
  <c r="A14" i="117"/>
  <c r="C13" i="117"/>
  <c r="B12" i="117"/>
  <c r="B11" i="117"/>
  <c r="B10" i="117"/>
  <c r="B9" i="117"/>
  <c r="B8" i="117"/>
  <c r="B7" i="117"/>
  <c r="A7" i="117"/>
  <c r="F6" i="117"/>
  <c r="J5" i="117"/>
  <c r="C3" i="117"/>
  <c r="A3" i="117"/>
  <c r="L6" i="117" s="1"/>
  <c r="C54" i="116"/>
  <c r="B53" i="116"/>
  <c r="B52" i="116"/>
  <c r="B51" i="116"/>
  <c r="B50" i="116"/>
  <c r="A50" i="116"/>
  <c r="C49" i="116"/>
  <c r="B48" i="116"/>
  <c r="B47" i="116"/>
  <c r="B46" i="116"/>
  <c r="B45" i="116"/>
  <c r="B44" i="116"/>
  <c r="A44" i="116"/>
  <c r="C43" i="116"/>
  <c r="H36" i="44" s="1"/>
  <c r="B42" i="116"/>
  <c r="B41" i="116"/>
  <c r="B40" i="116"/>
  <c r="B39" i="116"/>
  <c r="B38" i="116"/>
  <c r="A38" i="116"/>
  <c r="C37" i="116"/>
  <c r="B36" i="116"/>
  <c r="B35" i="116"/>
  <c r="B34" i="116"/>
  <c r="B33" i="116"/>
  <c r="B32" i="116"/>
  <c r="A32" i="116"/>
  <c r="C31" i="116"/>
  <c r="F36" i="44" s="1"/>
  <c r="B30" i="116"/>
  <c r="B29" i="116"/>
  <c r="B28" i="116"/>
  <c r="B27" i="116"/>
  <c r="A27" i="116"/>
  <c r="C26" i="116"/>
  <c r="B25" i="116"/>
  <c r="B24" i="116"/>
  <c r="B23" i="116"/>
  <c r="B22" i="116"/>
  <c r="B21" i="116"/>
  <c r="B20" i="116"/>
  <c r="A20" i="116"/>
  <c r="C19" i="116"/>
  <c r="D36" i="44" s="1"/>
  <c r="B18" i="116"/>
  <c r="B17" i="116"/>
  <c r="B16" i="116"/>
  <c r="B15" i="116"/>
  <c r="B14" i="116"/>
  <c r="A14" i="116"/>
  <c r="C13" i="116"/>
  <c r="B12" i="116"/>
  <c r="B11" i="116"/>
  <c r="B10" i="116"/>
  <c r="B9" i="116"/>
  <c r="B8" i="116"/>
  <c r="B7" i="116"/>
  <c r="A7" i="116"/>
  <c r="F6" i="116"/>
  <c r="J5" i="116"/>
  <c r="C3" i="116"/>
  <c r="F4" i="116"/>
  <c r="A3" i="116"/>
  <c r="L6" i="116" s="1"/>
  <c r="C54" i="115"/>
  <c r="B53" i="115"/>
  <c r="B52" i="115"/>
  <c r="B51" i="115"/>
  <c r="B50" i="115"/>
  <c r="A50" i="115"/>
  <c r="C49" i="115"/>
  <c r="B48" i="115"/>
  <c r="B47" i="115"/>
  <c r="B46" i="115"/>
  <c r="B45" i="115"/>
  <c r="B44" i="115"/>
  <c r="A44" i="115"/>
  <c r="C43" i="115"/>
  <c r="H35" i="44" s="1"/>
  <c r="B42" i="115"/>
  <c r="B41" i="115"/>
  <c r="B40" i="115"/>
  <c r="B39" i="115"/>
  <c r="B38" i="115"/>
  <c r="A38" i="115"/>
  <c r="C37" i="115"/>
  <c r="B36" i="115"/>
  <c r="B35" i="115"/>
  <c r="B34" i="115"/>
  <c r="B33" i="115"/>
  <c r="B32" i="115"/>
  <c r="A32" i="115"/>
  <c r="C31" i="115"/>
  <c r="F35" i="44" s="1"/>
  <c r="B30" i="115"/>
  <c r="B29" i="115"/>
  <c r="B28" i="115"/>
  <c r="B27" i="115"/>
  <c r="A27" i="115"/>
  <c r="C26" i="115"/>
  <c r="B25" i="115"/>
  <c r="B24" i="115"/>
  <c r="B23" i="115"/>
  <c r="B22" i="115"/>
  <c r="B21" i="115"/>
  <c r="B20" i="115"/>
  <c r="A20" i="115"/>
  <c r="C19" i="115"/>
  <c r="D35" i="44" s="1"/>
  <c r="B18" i="115"/>
  <c r="B17" i="115"/>
  <c r="B16" i="115"/>
  <c r="B15" i="115"/>
  <c r="B14" i="115"/>
  <c r="A14" i="115"/>
  <c r="C13" i="115"/>
  <c r="B12" i="115"/>
  <c r="B11" i="115"/>
  <c r="B10" i="115"/>
  <c r="B9" i="115"/>
  <c r="B8" i="115"/>
  <c r="B7" i="115"/>
  <c r="A7" i="115"/>
  <c r="F6" i="115"/>
  <c r="J5" i="115"/>
  <c r="C3" i="115"/>
  <c r="F4" i="115"/>
  <c r="A3" i="115"/>
  <c r="L6" i="115" s="1"/>
  <c r="C54" i="114"/>
  <c r="B53" i="114"/>
  <c r="B52" i="114"/>
  <c r="B51" i="114"/>
  <c r="B50" i="114"/>
  <c r="A50" i="114"/>
  <c r="C49" i="114"/>
  <c r="B48" i="114"/>
  <c r="B47" i="114"/>
  <c r="B46" i="114"/>
  <c r="B45" i="114"/>
  <c r="B44" i="114"/>
  <c r="A44" i="114"/>
  <c r="C43" i="114"/>
  <c r="H34" i="44" s="1"/>
  <c r="B42" i="114"/>
  <c r="B41" i="114"/>
  <c r="B40" i="114"/>
  <c r="B39" i="114"/>
  <c r="B38" i="114"/>
  <c r="A38" i="114"/>
  <c r="C37" i="114"/>
  <c r="B36" i="114"/>
  <c r="B35" i="114"/>
  <c r="B34" i="114"/>
  <c r="B33" i="114"/>
  <c r="B32" i="114"/>
  <c r="A32" i="114"/>
  <c r="C31" i="114"/>
  <c r="F34" i="44" s="1"/>
  <c r="B30" i="114"/>
  <c r="B29" i="114"/>
  <c r="B28" i="114"/>
  <c r="B27" i="114"/>
  <c r="A27" i="114"/>
  <c r="C26" i="114"/>
  <c r="B25" i="114"/>
  <c r="B24" i="114"/>
  <c r="B23" i="114"/>
  <c r="B22" i="114"/>
  <c r="B21" i="114"/>
  <c r="B20" i="114"/>
  <c r="A20" i="114"/>
  <c r="C19" i="114"/>
  <c r="D34" i="44" s="1"/>
  <c r="B18" i="114"/>
  <c r="B17" i="114"/>
  <c r="B16" i="114"/>
  <c r="B15" i="114"/>
  <c r="B14" i="114"/>
  <c r="A14" i="114"/>
  <c r="C13" i="114"/>
  <c r="B12" i="114"/>
  <c r="B11" i="114"/>
  <c r="B10" i="114"/>
  <c r="B9" i="114"/>
  <c r="B8" i="114"/>
  <c r="B7" i="114"/>
  <c r="A7" i="114"/>
  <c r="F6" i="114"/>
  <c r="J5" i="114"/>
  <c r="C3" i="114"/>
  <c r="F4" i="114"/>
  <c r="A3" i="114"/>
  <c r="L6" i="114" s="1"/>
  <c r="C54" i="113"/>
  <c r="B53" i="113"/>
  <c r="B52" i="113"/>
  <c r="B51" i="113"/>
  <c r="B50" i="113"/>
  <c r="A50" i="113"/>
  <c r="C49" i="113"/>
  <c r="B48" i="113"/>
  <c r="B47" i="113"/>
  <c r="B46" i="113"/>
  <c r="B45" i="113"/>
  <c r="B44" i="113"/>
  <c r="A44" i="113"/>
  <c r="C43" i="113"/>
  <c r="H33" i="44" s="1"/>
  <c r="B42" i="113"/>
  <c r="B41" i="113"/>
  <c r="B40" i="113"/>
  <c r="B39" i="113"/>
  <c r="B38" i="113"/>
  <c r="A38" i="113"/>
  <c r="C37" i="113"/>
  <c r="B36" i="113"/>
  <c r="B35" i="113"/>
  <c r="B34" i="113"/>
  <c r="B33" i="113"/>
  <c r="B32" i="113"/>
  <c r="A32" i="113"/>
  <c r="C31" i="113"/>
  <c r="F33" i="44" s="1"/>
  <c r="B30" i="113"/>
  <c r="B29" i="113"/>
  <c r="B28" i="113"/>
  <c r="B27" i="113"/>
  <c r="A27" i="113"/>
  <c r="C26" i="113"/>
  <c r="B25" i="113"/>
  <c r="B24" i="113"/>
  <c r="B23" i="113"/>
  <c r="B22" i="113"/>
  <c r="B21" i="113"/>
  <c r="B20" i="113"/>
  <c r="A20" i="113"/>
  <c r="C19" i="113"/>
  <c r="D33" i="44" s="1"/>
  <c r="B18" i="113"/>
  <c r="B17" i="113"/>
  <c r="B16" i="113"/>
  <c r="B15" i="113"/>
  <c r="B14" i="113"/>
  <c r="A14" i="113"/>
  <c r="C13" i="113"/>
  <c r="B12" i="113"/>
  <c r="B11" i="113"/>
  <c r="B10" i="113"/>
  <c r="B9" i="113"/>
  <c r="B8" i="113"/>
  <c r="B7" i="113"/>
  <c r="A7" i="113"/>
  <c r="F6" i="113"/>
  <c r="J5" i="113"/>
  <c r="C3" i="113"/>
  <c r="A3" i="113"/>
  <c r="L6" i="113" s="1"/>
  <c r="C54" i="112"/>
  <c r="B53" i="112"/>
  <c r="B52" i="112"/>
  <c r="B51" i="112"/>
  <c r="B50" i="112"/>
  <c r="A50" i="112"/>
  <c r="C49" i="112"/>
  <c r="B48" i="112"/>
  <c r="B47" i="112"/>
  <c r="B46" i="112"/>
  <c r="B45" i="112"/>
  <c r="B44" i="112"/>
  <c r="A44" i="112"/>
  <c r="C43" i="112"/>
  <c r="H32" i="44" s="1"/>
  <c r="B42" i="112"/>
  <c r="B41" i="112"/>
  <c r="B40" i="112"/>
  <c r="B39" i="112"/>
  <c r="B38" i="112"/>
  <c r="A38" i="112"/>
  <c r="C37" i="112"/>
  <c r="B36" i="112"/>
  <c r="B35" i="112"/>
  <c r="B34" i="112"/>
  <c r="B33" i="112"/>
  <c r="B32" i="112"/>
  <c r="A32" i="112"/>
  <c r="C31" i="112"/>
  <c r="F32" i="44" s="1"/>
  <c r="B30" i="112"/>
  <c r="B29" i="112"/>
  <c r="B28" i="112"/>
  <c r="B27" i="112"/>
  <c r="A27" i="112"/>
  <c r="C26" i="112"/>
  <c r="B25" i="112"/>
  <c r="B24" i="112"/>
  <c r="B23" i="112"/>
  <c r="B22" i="112"/>
  <c r="B21" i="112"/>
  <c r="B20" i="112"/>
  <c r="A20" i="112"/>
  <c r="C19" i="112"/>
  <c r="D32" i="44" s="1"/>
  <c r="B18" i="112"/>
  <c r="B17" i="112"/>
  <c r="B16" i="112"/>
  <c r="B15" i="112"/>
  <c r="B14" i="112"/>
  <c r="A14" i="112"/>
  <c r="C13" i="112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53" i="111"/>
  <c r="B52" i="111"/>
  <c r="B51" i="111"/>
  <c r="B50" i="111"/>
  <c r="A50" i="111"/>
  <c r="C49" i="111"/>
  <c r="B48" i="111"/>
  <c r="B47" i="111"/>
  <c r="B46" i="111"/>
  <c r="B45" i="111"/>
  <c r="B44" i="111"/>
  <c r="A44" i="111"/>
  <c r="C43" i="111"/>
  <c r="H31" i="44" s="1"/>
  <c r="B42" i="111"/>
  <c r="B41" i="111"/>
  <c r="B40" i="111"/>
  <c r="B39" i="111"/>
  <c r="B38" i="111"/>
  <c r="A38" i="111"/>
  <c r="C37" i="111"/>
  <c r="B36" i="111"/>
  <c r="B35" i="111"/>
  <c r="B34" i="111"/>
  <c r="B33" i="111"/>
  <c r="B32" i="111"/>
  <c r="A32" i="111"/>
  <c r="C31" i="111"/>
  <c r="F31" i="44" s="1"/>
  <c r="B30" i="111"/>
  <c r="B29" i="111"/>
  <c r="B28" i="111"/>
  <c r="B27" i="111"/>
  <c r="A27" i="111"/>
  <c r="C26" i="111"/>
  <c r="B25" i="111"/>
  <c r="B24" i="111"/>
  <c r="B23" i="111"/>
  <c r="B22" i="111"/>
  <c r="B21" i="111"/>
  <c r="B20" i="111"/>
  <c r="A20" i="111"/>
  <c r="C19" i="111"/>
  <c r="D31" i="44" s="1"/>
  <c r="B18" i="111"/>
  <c r="B17" i="111"/>
  <c r="B16" i="111"/>
  <c r="B15" i="111"/>
  <c r="B14" i="111"/>
  <c r="A14" i="111"/>
  <c r="C13" i="111"/>
  <c r="B12" i="111"/>
  <c r="B11" i="111"/>
  <c r="B10" i="111"/>
  <c r="B9" i="111"/>
  <c r="B8" i="111"/>
  <c r="B7" i="111"/>
  <c r="A7" i="111"/>
  <c r="F6" i="111"/>
  <c r="J5" i="111"/>
  <c r="C3" i="111"/>
  <c r="F4" i="111"/>
  <c r="A3" i="111"/>
  <c r="L6" i="111" s="1"/>
  <c r="C54" i="110"/>
  <c r="B53" i="110"/>
  <c r="B52" i="110"/>
  <c r="B51" i="110"/>
  <c r="B50" i="110"/>
  <c r="A50" i="110"/>
  <c r="C49" i="110"/>
  <c r="B48" i="110"/>
  <c r="B47" i="110"/>
  <c r="B46" i="110"/>
  <c r="B45" i="110"/>
  <c r="B44" i="110"/>
  <c r="A44" i="110"/>
  <c r="C43" i="110"/>
  <c r="H30" i="44" s="1"/>
  <c r="B42" i="110"/>
  <c r="B41" i="110"/>
  <c r="B40" i="110"/>
  <c r="B39" i="110"/>
  <c r="B38" i="110"/>
  <c r="A38" i="110"/>
  <c r="C37" i="110"/>
  <c r="B36" i="110"/>
  <c r="B35" i="110"/>
  <c r="B34" i="110"/>
  <c r="B33" i="110"/>
  <c r="B32" i="110"/>
  <c r="A32" i="110"/>
  <c r="C31" i="110"/>
  <c r="F30" i="44" s="1"/>
  <c r="B30" i="110"/>
  <c r="B29" i="110"/>
  <c r="B28" i="110"/>
  <c r="B27" i="110"/>
  <c r="A27" i="110"/>
  <c r="C26" i="110"/>
  <c r="B25" i="110"/>
  <c r="B24" i="110"/>
  <c r="B23" i="110"/>
  <c r="B22" i="110"/>
  <c r="B21" i="110"/>
  <c r="B20" i="110"/>
  <c r="A20" i="110"/>
  <c r="C19" i="110"/>
  <c r="D30" i="44" s="1"/>
  <c r="B18" i="110"/>
  <c r="B17" i="110"/>
  <c r="B16" i="110"/>
  <c r="B15" i="110"/>
  <c r="B14" i="110"/>
  <c r="A14" i="110"/>
  <c r="C13" i="110"/>
  <c r="B12" i="110"/>
  <c r="B11" i="110"/>
  <c r="B10" i="110"/>
  <c r="B9" i="110"/>
  <c r="B8" i="110"/>
  <c r="B7" i="110"/>
  <c r="A7" i="110"/>
  <c r="F6" i="110"/>
  <c r="J5" i="110"/>
  <c r="C3" i="110"/>
  <c r="A3" i="110"/>
  <c r="L6" i="110" s="1"/>
  <c r="C54" i="109"/>
  <c r="B53" i="109"/>
  <c r="B52" i="109"/>
  <c r="B51" i="109"/>
  <c r="B50" i="109"/>
  <c r="A50" i="109"/>
  <c r="C49" i="109"/>
  <c r="B48" i="109"/>
  <c r="B47" i="109"/>
  <c r="B46" i="109"/>
  <c r="B45" i="109"/>
  <c r="B44" i="109"/>
  <c r="A44" i="109"/>
  <c r="C43" i="109"/>
  <c r="H29" i="44" s="1"/>
  <c r="B42" i="109"/>
  <c r="B41" i="109"/>
  <c r="B40" i="109"/>
  <c r="B39" i="109"/>
  <c r="B38" i="109"/>
  <c r="A38" i="109"/>
  <c r="C37" i="109"/>
  <c r="B36" i="109"/>
  <c r="B35" i="109"/>
  <c r="B34" i="109"/>
  <c r="B33" i="109"/>
  <c r="B32" i="109"/>
  <c r="A32" i="109"/>
  <c r="C31" i="109"/>
  <c r="F29" i="44" s="1"/>
  <c r="B30" i="109"/>
  <c r="B29" i="109"/>
  <c r="B28" i="109"/>
  <c r="B27" i="109"/>
  <c r="A27" i="109"/>
  <c r="C26" i="109"/>
  <c r="B25" i="109"/>
  <c r="B24" i="109"/>
  <c r="B23" i="109"/>
  <c r="B22" i="109"/>
  <c r="B21" i="109"/>
  <c r="B20" i="109"/>
  <c r="A20" i="109"/>
  <c r="C19" i="109"/>
  <c r="D29" i="44" s="1"/>
  <c r="B18" i="109"/>
  <c r="B17" i="109"/>
  <c r="B16" i="109"/>
  <c r="B15" i="109"/>
  <c r="B14" i="109"/>
  <c r="A14" i="109"/>
  <c r="C13" i="109"/>
  <c r="B12" i="109"/>
  <c r="B11" i="109"/>
  <c r="B10" i="109"/>
  <c r="B9" i="109"/>
  <c r="B8" i="109"/>
  <c r="B7" i="109"/>
  <c r="A7" i="109"/>
  <c r="F6" i="109"/>
  <c r="J5" i="109"/>
  <c r="C3" i="109"/>
  <c r="F4" i="109"/>
  <c r="A3" i="109"/>
  <c r="L6" i="109" s="1"/>
  <c r="C54" i="108"/>
  <c r="B53" i="108"/>
  <c r="B52" i="108"/>
  <c r="B51" i="108"/>
  <c r="B50" i="108"/>
  <c r="A50" i="108"/>
  <c r="C49" i="108"/>
  <c r="B48" i="108"/>
  <c r="B47" i="108"/>
  <c r="B46" i="108"/>
  <c r="B45" i="108"/>
  <c r="B44" i="108"/>
  <c r="A44" i="108"/>
  <c r="C43" i="108"/>
  <c r="H28" i="44" s="1"/>
  <c r="B42" i="108"/>
  <c r="B41" i="108"/>
  <c r="B40" i="108"/>
  <c r="B39" i="108"/>
  <c r="B38" i="108"/>
  <c r="A38" i="108"/>
  <c r="C37" i="108"/>
  <c r="B36" i="108"/>
  <c r="B35" i="108"/>
  <c r="B34" i="108"/>
  <c r="B33" i="108"/>
  <c r="B32" i="108"/>
  <c r="A32" i="108"/>
  <c r="C31" i="108"/>
  <c r="F28" i="44" s="1"/>
  <c r="B30" i="108"/>
  <c r="B29" i="108"/>
  <c r="B28" i="108"/>
  <c r="B27" i="108"/>
  <c r="A27" i="108"/>
  <c r="C26" i="108"/>
  <c r="B25" i="108"/>
  <c r="B24" i="108"/>
  <c r="B23" i="108"/>
  <c r="B22" i="108"/>
  <c r="B21" i="108"/>
  <c r="B20" i="108"/>
  <c r="A20" i="108"/>
  <c r="C19" i="108"/>
  <c r="D28" i="44" s="1"/>
  <c r="B18" i="108"/>
  <c r="B17" i="108"/>
  <c r="B16" i="108"/>
  <c r="B15" i="108"/>
  <c r="B14" i="108"/>
  <c r="A14" i="108"/>
  <c r="C13" i="108"/>
  <c r="B12" i="108"/>
  <c r="B11" i="108"/>
  <c r="B10" i="108"/>
  <c r="B9" i="108"/>
  <c r="B8" i="108"/>
  <c r="B7" i="108"/>
  <c r="A7" i="108"/>
  <c r="F6" i="108"/>
  <c r="J5" i="108"/>
  <c r="C3" i="108"/>
  <c r="A3" i="108"/>
  <c r="L6" i="108" s="1"/>
  <c r="C54" i="107"/>
  <c r="B53" i="107"/>
  <c r="B52" i="107"/>
  <c r="B51" i="107"/>
  <c r="B50" i="107"/>
  <c r="A50" i="107"/>
  <c r="C49" i="107"/>
  <c r="B48" i="107"/>
  <c r="B47" i="107"/>
  <c r="B46" i="107"/>
  <c r="B45" i="107"/>
  <c r="B44" i="107"/>
  <c r="A44" i="107"/>
  <c r="C43" i="107"/>
  <c r="H27" i="44" s="1"/>
  <c r="B42" i="107"/>
  <c r="B41" i="107"/>
  <c r="B40" i="107"/>
  <c r="B39" i="107"/>
  <c r="B38" i="107"/>
  <c r="A38" i="107"/>
  <c r="C37" i="107"/>
  <c r="B36" i="107"/>
  <c r="B35" i="107"/>
  <c r="B34" i="107"/>
  <c r="B33" i="107"/>
  <c r="B32" i="107"/>
  <c r="A32" i="107"/>
  <c r="C31" i="107"/>
  <c r="F27" i="44" s="1"/>
  <c r="B30" i="107"/>
  <c r="B29" i="107"/>
  <c r="B28" i="107"/>
  <c r="B27" i="107"/>
  <c r="A27" i="107"/>
  <c r="C26" i="107"/>
  <c r="B25" i="107"/>
  <c r="B24" i="107"/>
  <c r="B23" i="107"/>
  <c r="B22" i="107"/>
  <c r="B21" i="107"/>
  <c r="B20" i="107"/>
  <c r="A20" i="107"/>
  <c r="C19" i="107"/>
  <c r="D27" i="44" s="1"/>
  <c r="B18" i="107"/>
  <c r="B17" i="107"/>
  <c r="B16" i="107"/>
  <c r="B15" i="107"/>
  <c r="B14" i="107"/>
  <c r="A14" i="107"/>
  <c r="C13" i="107"/>
  <c r="B12" i="107"/>
  <c r="B11" i="107"/>
  <c r="B10" i="107"/>
  <c r="B9" i="107"/>
  <c r="B8" i="107"/>
  <c r="B7" i="107"/>
  <c r="A7" i="107"/>
  <c r="F6" i="107"/>
  <c r="J5" i="107"/>
  <c r="C3" i="107"/>
  <c r="F4" i="107"/>
  <c r="A3" i="107"/>
  <c r="L6" i="107" s="1"/>
  <c r="B61" i="106"/>
  <c r="C54" i="106"/>
  <c r="B53" i="106"/>
  <c r="B52" i="106"/>
  <c r="B51" i="106"/>
  <c r="B50" i="106"/>
  <c r="A50" i="106"/>
  <c r="C49" i="106"/>
  <c r="I26" i="44" s="1"/>
  <c r="B48" i="106"/>
  <c r="B47" i="106"/>
  <c r="B46" i="106"/>
  <c r="B45" i="106"/>
  <c r="B44" i="106"/>
  <c r="A44" i="106"/>
  <c r="C43" i="106"/>
  <c r="B42" i="106"/>
  <c r="B41" i="106"/>
  <c r="B40" i="106"/>
  <c r="B39" i="106"/>
  <c r="B38" i="106"/>
  <c r="A38" i="106"/>
  <c r="C37" i="106"/>
  <c r="G26" i="44" s="1"/>
  <c r="B36" i="106"/>
  <c r="B35" i="106"/>
  <c r="B34" i="106"/>
  <c r="B33" i="106"/>
  <c r="B32" i="106"/>
  <c r="A32" i="106"/>
  <c r="C31" i="106"/>
  <c r="B30" i="106"/>
  <c r="B29" i="106"/>
  <c r="B28" i="106"/>
  <c r="B27" i="106"/>
  <c r="A27" i="106"/>
  <c r="C26" i="106"/>
  <c r="B25" i="106"/>
  <c r="B24" i="106"/>
  <c r="B23" i="106"/>
  <c r="B22" i="106"/>
  <c r="B21" i="106"/>
  <c r="B20" i="106"/>
  <c r="A20" i="106"/>
  <c r="C19" i="106"/>
  <c r="B18" i="106"/>
  <c r="B17" i="106"/>
  <c r="B16" i="106"/>
  <c r="B15" i="106"/>
  <c r="B14" i="106"/>
  <c r="A14" i="106"/>
  <c r="C13" i="106"/>
  <c r="B12" i="106"/>
  <c r="B11" i="106"/>
  <c r="B10" i="106"/>
  <c r="B9" i="106"/>
  <c r="B8" i="106"/>
  <c r="B7" i="106"/>
  <c r="A7" i="106"/>
  <c r="F6" i="106"/>
  <c r="J5" i="106"/>
  <c r="C3" i="106"/>
  <c r="F4" i="106"/>
  <c r="A3" i="106"/>
  <c r="L6" i="106" s="1"/>
  <c r="C54" i="105"/>
  <c r="B53" i="105"/>
  <c r="B52" i="105"/>
  <c r="B51" i="105"/>
  <c r="B50" i="105"/>
  <c r="A50" i="105"/>
  <c r="C49" i="105"/>
  <c r="I25" i="44" s="1"/>
  <c r="B48" i="105"/>
  <c r="B47" i="105"/>
  <c r="B46" i="105"/>
  <c r="B45" i="105"/>
  <c r="B44" i="105"/>
  <c r="A44" i="105"/>
  <c r="C43" i="105"/>
  <c r="B42" i="105"/>
  <c r="B41" i="105"/>
  <c r="B40" i="105"/>
  <c r="B39" i="105"/>
  <c r="B38" i="105"/>
  <c r="A38" i="105"/>
  <c r="C37" i="105"/>
  <c r="G25" i="44" s="1"/>
  <c r="B36" i="105"/>
  <c r="B35" i="105"/>
  <c r="B34" i="105"/>
  <c r="B33" i="105"/>
  <c r="B32" i="105"/>
  <c r="A32" i="105"/>
  <c r="C31" i="105"/>
  <c r="B30" i="105"/>
  <c r="B29" i="105"/>
  <c r="B28" i="105"/>
  <c r="B27" i="105"/>
  <c r="A27" i="105"/>
  <c r="C26" i="105"/>
  <c r="B25" i="105"/>
  <c r="B24" i="105"/>
  <c r="B23" i="105"/>
  <c r="B22" i="105"/>
  <c r="B21" i="105"/>
  <c r="B20" i="105"/>
  <c r="A20" i="105"/>
  <c r="C19" i="105"/>
  <c r="B18" i="105"/>
  <c r="B17" i="105"/>
  <c r="B16" i="105"/>
  <c r="B15" i="105"/>
  <c r="B14" i="105"/>
  <c r="A14" i="105"/>
  <c r="C13" i="105"/>
  <c r="B12" i="105"/>
  <c r="B11" i="105"/>
  <c r="B10" i="105"/>
  <c r="B9" i="105"/>
  <c r="B8" i="105"/>
  <c r="B7" i="105"/>
  <c r="A7" i="105"/>
  <c r="F6" i="105"/>
  <c r="J5" i="105"/>
  <c r="C3" i="105"/>
  <c r="F4" i="105"/>
  <c r="A3" i="105"/>
  <c r="L6" i="105" s="1"/>
  <c r="C54" i="104"/>
  <c r="B53" i="104"/>
  <c r="B52" i="104"/>
  <c r="B51" i="104"/>
  <c r="B50" i="104"/>
  <c r="A50" i="104"/>
  <c r="C49" i="104"/>
  <c r="I24" i="44" s="1"/>
  <c r="B48" i="104"/>
  <c r="B47" i="104"/>
  <c r="B46" i="104"/>
  <c r="B45" i="104"/>
  <c r="B44" i="104"/>
  <c r="A44" i="104"/>
  <c r="C43" i="104"/>
  <c r="B42" i="104"/>
  <c r="B41" i="104"/>
  <c r="B40" i="104"/>
  <c r="B39" i="104"/>
  <c r="B38" i="104"/>
  <c r="A38" i="104"/>
  <c r="C37" i="104"/>
  <c r="G24" i="44" s="1"/>
  <c r="B36" i="104"/>
  <c r="B35" i="104"/>
  <c r="B34" i="104"/>
  <c r="B33" i="104"/>
  <c r="B32" i="104"/>
  <c r="A32" i="104"/>
  <c r="C31" i="104"/>
  <c r="B30" i="104"/>
  <c r="B29" i="104"/>
  <c r="B28" i="104"/>
  <c r="B27" i="104"/>
  <c r="A27" i="104"/>
  <c r="C26" i="104"/>
  <c r="B25" i="104"/>
  <c r="B24" i="104"/>
  <c r="B23" i="104"/>
  <c r="B22" i="104"/>
  <c r="B21" i="104"/>
  <c r="B20" i="104"/>
  <c r="A20" i="104"/>
  <c r="C19" i="104"/>
  <c r="B18" i="104"/>
  <c r="B17" i="104"/>
  <c r="B16" i="104"/>
  <c r="B15" i="104"/>
  <c r="B14" i="104"/>
  <c r="A14" i="104"/>
  <c r="C13" i="104"/>
  <c r="B12" i="104"/>
  <c r="B11" i="104"/>
  <c r="B10" i="104"/>
  <c r="B9" i="104"/>
  <c r="B8" i="104"/>
  <c r="B7" i="104"/>
  <c r="A7" i="104"/>
  <c r="F6" i="104"/>
  <c r="J5" i="104"/>
  <c r="C3" i="104"/>
  <c r="F4" i="104"/>
  <c r="A3" i="104"/>
  <c r="L6" i="104" s="1"/>
  <c r="B61" i="103"/>
  <c r="C54" i="103"/>
  <c r="B53" i="103"/>
  <c r="B52" i="103"/>
  <c r="B51" i="103"/>
  <c r="B50" i="103"/>
  <c r="A50" i="103"/>
  <c r="C49" i="103"/>
  <c r="I23" i="44" s="1"/>
  <c r="B48" i="103"/>
  <c r="B47" i="103"/>
  <c r="B46" i="103"/>
  <c r="B45" i="103"/>
  <c r="B44" i="103"/>
  <c r="A44" i="103"/>
  <c r="C43" i="103"/>
  <c r="B42" i="103"/>
  <c r="B41" i="103"/>
  <c r="B40" i="103"/>
  <c r="B39" i="103"/>
  <c r="B38" i="103"/>
  <c r="A38" i="103"/>
  <c r="C37" i="103"/>
  <c r="G23" i="44" s="1"/>
  <c r="B36" i="103"/>
  <c r="B35" i="103"/>
  <c r="B34" i="103"/>
  <c r="B33" i="103"/>
  <c r="B32" i="103"/>
  <c r="A32" i="103"/>
  <c r="C31" i="103"/>
  <c r="B30" i="103"/>
  <c r="B29" i="103"/>
  <c r="B28" i="103"/>
  <c r="B27" i="103"/>
  <c r="A27" i="103"/>
  <c r="C26" i="103"/>
  <c r="B25" i="103"/>
  <c r="B24" i="103"/>
  <c r="B23" i="103"/>
  <c r="B22" i="103"/>
  <c r="B21" i="103"/>
  <c r="B20" i="103"/>
  <c r="A20" i="103"/>
  <c r="C19" i="103"/>
  <c r="B18" i="103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102"/>
  <c r="B53" i="102"/>
  <c r="B52" i="102"/>
  <c r="B51" i="102"/>
  <c r="B50" i="102"/>
  <c r="A50" i="102"/>
  <c r="C49" i="102"/>
  <c r="B48" i="102"/>
  <c r="B47" i="102"/>
  <c r="B46" i="102"/>
  <c r="B45" i="102"/>
  <c r="B44" i="102"/>
  <c r="A44" i="102"/>
  <c r="C43" i="102"/>
  <c r="B42" i="102"/>
  <c r="B41" i="102"/>
  <c r="B40" i="102"/>
  <c r="B39" i="102"/>
  <c r="B38" i="102"/>
  <c r="A38" i="102"/>
  <c r="C37" i="102"/>
  <c r="B36" i="102"/>
  <c r="B35" i="102"/>
  <c r="B34" i="102"/>
  <c r="B33" i="102"/>
  <c r="B32" i="102"/>
  <c r="A32" i="102"/>
  <c r="C31" i="102"/>
  <c r="B30" i="102"/>
  <c r="B29" i="102"/>
  <c r="B28" i="102"/>
  <c r="B27" i="102"/>
  <c r="A27" i="102"/>
  <c r="C26" i="102"/>
  <c r="B25" i="102"/>
  <c r="B24" i="102"/>
  <c r="B23" i="102"/>
  <c r="B22" i="102"/>
  <c r="B21" i="102"/>
  <c r="B20" i="102"/>
  <c r="A20" i="102"/>
  <c r="C19" i="102"/>
  <c r="B18" i="102"/>
  <c r="B17" i="102"/>
  <c r="B16" i="102"/>
  <c r="B15" i="102"/>
  <c r="B14" i="102"/>
  <c r="A14" i="102"/>
  <c r="C13" i="102"/>
  <c r="B12" i="102"/>
  <c r="B11" i="102"/>
  <c r="B10" i="102"/>
  <c r="B9" i="102"/>
  <c r="B8" i="102"/>
  <c r="B7" i="102"/>
  <c r="A7" i="102"/>
  <c r="F6" i="102"/>
  <c r="J5" i="102"/>
  <c r="C3" i="102"/>
  <c r="A3" i="102"/>
  <c r="L6" i="102" s="1"/>
  <c r="C54" i="101"/>
  <c r="B53" i="101"/>
  <c r="B52" i="101"/>
  <c r="B51" i="101"/>
  <c r="B50" i="101"/>
  <c r="A50" i="101"/>
  <c r="C49" i="101"/>
  <c r="B48" i="101"/>
  <c r="B47" i="101"/>
  <c r="B46" i="101"/>
  <c r="B45" i="101"/>
  <c r="B44" i="101"/>
  <c r="A44" i="101"/>
  <c r="C43" i="101"/>
  <c r="B42" i="101"/>
  <c r="B41" i="101"/>
  <c r="B40" i="101"/>
  <c r="B39" i="101"/>
  <c r="B38" i="101"/>
  <c r="A38" i="101"/>
  <c r="C37" i="101"/>
  <c r="B36" i="101"/>
  <c r="B35" i="101"/>
  <c r="B34" i="101"/>
  <c r="B33" i="101"/>
  <c r="B32" i="101"/>
  <c r="A32" i="101"/>
  <c r="C31" i="101"/>
  <c r="B30" i="101"/>
  <c r="B29" i="101"/>
  <c r="B28" i="101"/>
  <c r="B27" i="101"/>
  <c r="A27" i="101"/>
  <c r="C26" i="101"/>
  <c r="B25" i="101"/>
  <c r="B24" i="101"/>
  <c r="B23" i="101"/>
  <c r="B22" i="101"/>
  <c r="B21" i="101"/>
  <c r="B20" i="101"/>
  <c r="A20" i="101"/>
  <c r="C19" i="101"/>
  <c r="B18" i="101"/>
  <c r="B17" i="101"/>
  <c r="B16" i="101"/>
  <c r="B15" i="101"/>
  <c r="B14" i="101"/>
  <c r="A14" i="101"/>
  <c r="C13" i="101"/>
  <c r="B12" i="101"/>
  <c r="B11" i="101"/>
  <c r="B10" i="101"/>
  <c r="B9" i="101"/>
  <c r="B8" i="101"/>
  <c r="B7" i="101"/>
  <c r="A7" i="101"/>
  <c r="F6" i="101"/>
  <c r="J5" i="101"/>
  <c r="C3" i="101"/>
  <c r="F4" i="101"/>
  <c r="A3" i="101"/>
  <c r="L6" i="101" s="1"/>
  <c r="C54" i="100"/>
  <c r="B53" i="100"/>
  <c r="B52" i="100"/>
  <c r="B51" i="100"/>
  <c r="B50" i="100"/>
  <c r="A50" i="100"/>
  <c r="C49" i="100"/>
  <c r="B48" i="100"/>
  <c r="B47" i="100"/>
  <c r="B46" i="100"/>
  <c r="B45" i="100"/>
  <c r="B44" i="100"/>
  <c r="A44" i="100"/>
  <c r="C43" i="100"/>
  <c r="H20" i="44" s="1"/>
  <c r="B42" i="100"/>
  <c r="B41" i="100"/>
  <c r="B40" i="100"/>
  <c r="B39" i="100"/>
  <c r="B38" i="100"/>
  <c r="A38" i="100"/>
  <c r="C37" i="100"/>
  <c r="B36" i="100"/>
  <c r="B35" i="100"/>
  <c r="B34" i="100"/>
  <c r="B33" i="100"/>
  <c r="B32" i="100"/>
  <c r="A32" i="100"/>
  <c r="C31" i="100"/>
  <c r="B30" i="100"/>
  <c r="B29" i="100"/>
  <c r="B28" i="100"/>
  <c r="B27" i="100"/>
  <c r="A27" i="100"/>
  <c r="C26" i="100"/>
  <c r="B25" i="100"/>
  <c r="B24" i="100"/>
  <c r="B23" i="100"/>
  <c r="B22" i="100"/>
  <c r="B21" i="100"/>
  <c r="B20" i="100"/>
  <c r="A20" i="100"/>
  <c r="C19" i="100"/>
  <c r="B18" i="100"/>
  <c r="B17" i="100"/>
  <c r="B16" i="100"/>
  <c r="B15" i="100"/>
  <c r="B14" i="100"/>
  <c r="A14" i="100"/>
  <c r="C13" i="100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53" i="99"/>
  <c r="B52" i="99"/>
  <c r="B51" i="99"/>
  <c r="B50" i="99"/>
  <c r="A50" i="99"/>
  <c r="C49" i="99"/>
  <c r="I19" i="44" s="1"/>
  <c r="B48" i="99"/>
  <c r="B47" i="99"/>
  <c r="B46" i="99"/>
  <c r="B45" i="99"/>
  <c r="B44" i="99"/>
  <c r="A44" i="99"/>
  <c r="C43" i="99"/>
  <c r="B42" i="99"/>
  <c r="B41" i="99"/>
  <c r="B40" i="99"/>
  <c r="B39" i="99"/>
  <c r="B38" i="99"/>
  <c r="A38" i="99"/>
  <c r="C37" i="99"/>
  <c r="G19" i="44" s="1"/>
  <c r="B36" i="99"/>
  <c r="B35" i="99"/>
  <c r="B34" i="99"/>
  <c r="B33" i="99"/>
  <c r="B32" i="99"/>
  <c r="A32" i="99"/>
  <c r="C31" i="99"/>
  <c r="B30" i="99"/>
  <c r="B29" i="99"/>
  <c r="B28" i="99"/>
  <c r="B27" i="99"/>
  <c r="A27" i="99"/>
  <c r="C26" i="99"/>
  <c r="B25" i="99"/>
  <c r="B24" i="99"/>
  <c r="B23" i="99"/>
  <c r="B22" i="99"/>
  <c r="B21" i="99"/>
  <c r="B20" i="99"/>
  <c r="A20" i="99"/>
  <c r="C19" i="99"/>
  <c r="B18" i="99"/>
  <c r="B17" i="99"/>
  <c r="B16" i="99"/>
  <c r="B15" i="99"/>
  <c r="B14" i="99"/>
  <c r="A14" i="99"/>
  <c r="C13" i="99"/>
  <c r="B12" i="99"/>
  <c r="B11" i="99"/>
  <c r="B10" i="99"/>
  <c r="B9" i="99"/>
  <c r="B8" i="99"/>
  <c r="B7" i="99"/>
  <c r="A7" i="99"/>
  <c r="F6" i="99"/>
  <c r="J5" i="99"/>
  <c r="C3" i="99"/>
  <c r="A3" i="99"/>
  <c r="L6" i="99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F4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F4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F4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B61" i="105"/>
  <c r="D13" i="44"/>
  <c r="B61" i="99"/>
  <c r="B61" i="104"/>
  <c r="I14" i="44"/>
  <c r="H15" i="44"/>
  <c r="B61" i="98"/>
  <c r="E16" i="44"/>
  <c r="D17" i="44"/>
  <c r="B64" i="123"/>
  <c r="J43" i="44"/>
  <c r="B63" i="123"/>
  <c r="I43" i="44"/>
  <c r="B62" i="123"/>
  <c r="B61" i="123"/>
  <c r="G43" i="44"/>
  <c r="B60" i="123"/>
  <c r="B59" i="123"/>
  <c r="E43" i="44"/>
  <c r="B58" i="123"/>
  <c r="B57" i="123"/>
  <c r="C43" i="44"/>
  <c r="B64" i="122"/>
  <c r="J42" i="44"/>
  <c r="B63" i="122"/>
  <c r="I42" i="44"/>
  <c r="B62" i="122"/>
  <c r="B61" i="122"/>
  <c r="G42" i="44"/>
  <c r="B60" i="122"/>
  <c r="B59" i="122"/>
  <c r="E42" i="44"/>
  <c r="B58" i="122"/>
  <c r="B57" i="122"/>
  <c r="B65" i="122" s="1"/>
  <c r="K15" i="122" s="1"/>
  <c r="C42" i="44"/>
  <c r="B64" i="121"/>
  <c r="J41" i="44"/>
  <c r="B63" i="121"/>
  <c r="I41" i="44"/>
  <c r="B62" i="121"/>
  <c r="B61" i="121"/>
  <c r="G41" i="44"/>
  <c r="B60" i="121"/>
  <c r="B59" i="121"/>
  <c r="E41" i="44"/>
  <c r="B58" i="121"/>
  <c r="B57" i="121"/>
  <c r="B65" i="121" s="1"/>
  <c r="K15" i="121" s="1"/>
  <c r="C41" i="44"/>
  <c r="B64" i="120"/>
  <c r="J40" i="44"/>
  <c r="B63" i="120"/>
  <c r="I40" i="44"/>
  <c r="B62" i="120"/>
  <c r="B61" i="120"/>
  <c r="G40" i="44"/>
  <c r="B60" i="120"/>
  <c r="B59" i="120"/>
  <c r="E40" i="44"/>
  <c r="B58" i="120"/>
  <c r="B57" i="120"/>
  <c r="C40" i="44"/>
  <c r="B64" i="119"/>
  <c r="J39" i="44"/>
  <c r="B63" i="119"/>
  <c r="I39" i="44"/>
  <c r="B62" i="119"/>
  <c r="B61" i="119"/>
  <c r="G39" i="44"/>
  <c r="B60" i="119"/>
  <c r="B59" i="119"/>
  <c r="E39" i="44"/>
  <c r="B58" i="119"/>
  <c r="B57" i="119"/>
  <c r="C39" i="44"/>
  <c r="B64" i="118"/>
  <c r="J38" i="44"/>
  <c r="B63" i="118"/>
  <c r="I38" i="44"/>
  <c r="B62" i="118"/>
  <c r="B61" i="118"/>
  <c r="G38" i="44"/>
  <c r="B60" i="118"/>
  <c r="B59" i="118"/>
  <c r="E38" i="44"/>
  <c r="B58" i="118"/>
  <c r="B57" i="118"/>
  <c r="B65" i="118" s="1"/>
  <c r="K15" i="118" s="1"/>
  <c r="C38" i="44"/>
  <c r="B64" i="117"/>
  <c r="J37" i="44"/>
  <c r="B63" i="117"/>
  <c r="I37" i="44"/>
  <c r="B62" i="117"/>
  <c r="B61" i="117"/>
  <c r="G37" i="44"/>
  <c r="B60" i="117"/>
  <c r="B59" i="117"/>
  <c r="E37" i="44"/>
  <c r="B58" i="117"/>
  <c r="B57" i="117"/>
  <c r="C37" i="44"/>
  <c r="B64" i="116"/>
  <c r="J36" i="44"/>
  <c r="B63" i="116"/>
  <c r="I36" i="44"/>
  <c r="B62" i="116"/>
  <c r="B61" i="116"/>
  <c r="G36" i="44"/>
  <c r="B60" i="116"/>
  <c r="B59" i="116"/>
  <c r="E36" i="44"/>
  <c r="B58" i="116"/>
  <c r="B57" i="116"/>
  <c r="B65" i="116" s="1"/>
  <c r="K15" i="116" s="1"/>
  <c r="C36" i="44"/>
  <c r="B64" i="115"/>
  <c r="J35" i="44"/>
  <c r="B63" i="115"/>
  <c r="I35" i="44"/>
  <c r="B62" i="115"/>
  <c r="B61" i="115"/>
  <c r="G35" i="44"/>
  <c r="B60" i="115"/>
  <c r="B59" i="115"/>
  <c r="E35" i="44"/>
  <c r="B58" i="115"/>
  <c r="B57" i="115"/>
  <c r="C35" i="44"/>
  <c r="B64" i="114"/>
  <c r="J34" i="44"/>
  <c r="B63" i="114"/>
  <c r="I34" i="44"/>
  <c r="B62" i="114"/>
  <c r="B61" i="114"/>
  <c r="G34" i="44"/>
  <c r="B60" i="114"/>
  <c r="B59" i="114"/>
  <c r="E34" i="44"/>
  <c r="B58" i="114"/>
  <c r="B57" i="114"/>
  <c r="B65" i="114" s="1"/>
  <c r="K15" i="114" s="1"/>
  <c r="C34" i="44"/>
  <c r="B64" i="113"/>
  <c r="J33" i="44"/>
  <c r="B63" i="113"/>
  <c r="I33" i="44"/>
  <c r="B62" i="113"/>
  <c r="B61" i="113"/>
  <c r="G33" i="44"/>
  <c r="B60" i="113"/>
  <c r="B59" i="113"/>
  <c r="E33" i="44"/>
  <c r="B58" i="113"/>
  <c r="B57" i="113"/>
  <c r="B65" i="113" s="1"/>
  <c r="K15" i="113" s="1"/>
  <c r="C33" i="44"/>
  <c r="B64" i="112"/>
  <c r="J32" i="44"/>
  <c r="B63" i="112"/>
  <c r="I32" i="44"/>
  <c r="B62" i="112"/>
  <c r="B61" i="112"/>
  <c r="G32" i="44"/>
  <c r="B60" i="112"/>
  <c r="B59" i="112"/>
  <c r="E32" i="44"/>
  <c r="B58" i="112"/>
  <c r="B57" i="112"/>
  <c r="B65" i="112" s="1"/>
  <c r="K15" i="112" s="1"/>
  <c r="C32" i="44"/>
  <c r="B64" i="111"/>
  <c r="J31" i="44"/>
  <c r="B63" i="111"/>
  <c r="I31" i="44"/>
  <c r="B62" i="111"/>
  <c r="B61" i="111"/>
  <c r="G31" i="44"/>
  <c r="B60" i="111"/>
  <c r="B59" i="111"/>
  <c r="E31" i="44"/>
  <c r="B58" i="111"/>
  <c r="B57" i="111"/>
  <c r="C31" i="44"/>
  <c r="B64" i="110"/>
  <c r="J30" i="44"/>
  <c r="B63" i="110"/>
  <c r="I30" i="44"/>
  <c r="B62" i="110"/>
  <c r="B61" i="110"/>
  <c r="G30" i="44"/>
  <c r="B60" i="110"/>
  <c r="B59" i="110"/>
  <c r="E30" i="44"/>
  <c r="B58" i="110"/>
  <c r="B57" i="110"/>
  <c r="B65" i="110" s="1"/>
  <c r="K15" i="110" s="1"/>
  <c r="C30" i="44"/>
  <c r="B64" i="109"/>
  <c r="J29" i="44"/>
  <c r="B63" i="109"/>
  <c r="I29" i="44"/>
  <c r="B62" i="109"/>
  <c r="B61" i="109"/>
  <c r="G29" i="44"/>
  <c r="B60" i="109"/>
  <c r="B59" i="109"/>
  <c r="E29" i="44"/>
  <c r="B58" i="109"/>
  <c r="B57" i="109"/>
  <c r="B65" i="109" s="1"/>
  <c r="K15" i="109" s="1"/>
  <c r="C29" i="44"/>
  <c r="B64" i="108"/>
  <c r="J28" i="44"/>
  <c r="B63" i="108"/>
  <c r="I28" i="44"/>
  <c r="B62" i="108"/>
  <c r="B61" i="108"/>
  <c r="G28" i="44"/>
  <c r="B60" i="108"/>
  <c r="B59" i="108"/>
  <c r="E28" i="44"/>
  <c r="B58" i="108"/>
  <c r="B57" i="108"/>
  <c r="B65" i="108" s="1"/>
  <c r="K15" i="108" s="1"/>
  <c r="C28" i="44"/>
  <c r="B64" i="107"/>
  <c r="J27" i="44"/>
  <c r="B63" i="107"/>
  <c r="I27" i="44"/>
  <c r="B62" i="107"/>
  <c r="B61" i="107"/>
  <c r="G27" i="44"/>
  <c r="B60" i="107"/>
  <c r="B59" i="107"/>
  <c r="E27" i="44"/>
  <c r="B58" i="107"/>
  <c r="B57" i="107"/>
  <c r="C27" i="44"/>
  <c r="B64" i="106"/>
  <c r="J26" i="44"/>
  <c r="B63" i="106"/>
  <c r="B62" i="106"/>
  <c r="H26" i="44"/>
  <c r="B60" i="106"/>
  <c r="F26" i="44"/>
  <c r="B59" i="106"/>
  <c r="E26" i="44"/>
  <c r="B58" i="106"/>
  <c r="D26" i="44"/>
  <c r="B57" i="106"/>
  <c r="C26" i="44"/>
  <c r="B64" i="105"/>
  <c r="J25" i="44"/>
  <c r="B63" i="105"/>
  <c r="B62" i="105"/>
  <c r="H25" i="44"/>
  <c r="B60" i="105"/>
  <c r="F25" i="44"/>
  <c r="B59" i="105"/>
  <c r="E25" i="44"/>
  <c r="B58" i="105"/>
  <c r="D25" i="44"/>
  <c r="B57" i="105"/>
  <c r="B65" i="105" s="1"/>
  <c r="K15" i="105" s="1"/>
  <c r="C25" i="44"/>
  <c r="B64" i="104"/>
  <c r="J24" i="44"/>
  <c r="B63" i="104"/>
  <c r="B62" i="104"/>
  <c r="H24" i="44"/>
  <c r="B60" i="104"/>
  <c r="F24" i="44"/>
  <c r="B59" i="104"/>
  <c r="E24" i="44"/>
  <c r="B58" i="104"/>
  <c r="D24" i="44"/>
  <c r="B57" i="104"/>
  <c r="B65" i="104" s="1"/>
  <c r="K15" i="104" s="1"/>
  <c r="C24" i="44"/>
  <c r="B64" i="103"/>
  <c r="J23" i="44"/>
  <c r="B63" i="103"/>
  <c r="B62" i="103"/>
  <c r="H23" i="44"/>
  <c r="B60" i="103"/>
  <c r="F23" i="44"/>
  <c r="B59" i="103"/>
  <c r="E23" i="44"/>
  <c r="B58" i="103"/>
  <c r="D23" i="44"/>
  <c r="B57" i="103"/>
  <c r="C23" i="44"/>
  <c r="B64" i="102"/>
  <c r="J22" i="44"/>
  <c r="B63" i="102"/>
  <c r="I22" i="44"/>
  <c r="B62" i="102"/>
  <c r="H22" i="44"/>
  <c r="B61" i="102"/>
  <c r="G22" i="44"/>
  <c r="B60" i="102"/>
  <c r="F22" i="44"/>
  <c r="B59" i="102"/>
  <c r="E22" i="44"/>
  <c r="B58" i="102"/>
  <c r="D22" i="44"/>
  <c r="B57" i="102"/>
  <c r="C22" i="44"/>
  <c r="B64" i="101"/>
  <c r="J21" i="44"/>
  <c r="B63" i="101"/>
  <c r="I21" i="44"/>
  <c r="B62" i="101"/>
  <c r="H21" i="44"/>
  <c r="B61" i="101"/>
  <c r="G21" i="44"/>
  <c r="B60" i="101"/>
  <c r="F21" i="44"/>
  <c r="B59" i="101"/>
  <c r="E21" i="44"/>
  <c r="B58" i="101"/>
  <c r="D21" i="44"/>
  <c r="B57" i="101"/>
  <c r="C21" i="44"/>
  <c r="B64" i="100"/>
  <c r="J20" i="44"/>
  <c r="B63" i="100"/>
  <c r="I20" i="44"/>
  <c r="B62" i="100"/>
  <c r="B61" i="100"/>
  <c r="G20" i="44"/>
  <c r="B60" i="100"/>
  <c r="F20" i="44"/>
  <c r="B59" i="100"/>
  <c r="E20" i="44"/>
  <c r="B58" i="100"/>
  <c r="D20" i="44"/>
  <c r="B57" i="100"/>
  <c r="B65" i="100" s="1"/>
  <c r="K15" i="100" s="1"/>
  <c r="C20" i="44"/>
  <c r="B64" i="99"/>
  <c r="J19" i="44"/>
  <c r="B63" i="99"/>
  <c r="B62" i="99"/>
  <c r="H19" i="44"/>
  <c r="B60" i="99"/>
  <c r="F19" i="44"/>
  <c r="B59" i="99"/>
  <c r="E19" i="44"/>
  <c r="B58" i="99"/>
  <c r="D19" i="44"/>
  <c r="B57" i="99"/>
  <c r="B65" i="99" s="1"/>
  <c r="K15" i="99" s="1"/>
  <c r="C19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120"/>
  <c r="K15" i="120" s="1"/>
  <c r="B65" i="119"/>
  <c r="K15" i="119" s="1"/>
  <c r="B65" i="123"/>
  <c r="K15" i="123" s="1"/>
  <c r="B65" i="103"/>
  <c r="K15" i="103" s="1"/>
  <c r="B65" i="106"/>
  <c r="K15" i="106" s="1"/>
  <c r="B65" i="107"/>
  <c r="K15" i="107" s="1"/>
  <c r="B65" i="111"/>
  <c r="K15" i="111" s="1"/>
  <c r="B65" i="115"/>
  <c r="K15" i="115" s="1"/>
  <c r="B65" i="117"/>
  <c r="K15" i="117" s="1"/>
  <c r="B65" i="101"/>
  <c r="K15" i="101" s="1"/>
  <c r="B65" i="102"/>
  <c r="K15" i="102" s="1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40" i="44"/>
  <c r="L40" i="44" s="1"/>
  <c r="K39" i="44"/>
  <c r="L39" i="44" s="1"/>
  <c r="K32" i="44"/>
  <c r="L32" i="44" s="1"/>
  <c r="K28" i="44"/>
  <c r="L28" i="44" s="1"/>
  <c r="K27" i="44"/>
  <c r="L27" i="44" s="1"/>
  <c r="K24" i="44"/>
  <c r="L24" i="44" s="1"/>
  <c r="K22" i="44"/>
  <c r="L22" i="44" s="1"/>
  <c r="K20" i="44"/>
  <c r="L20" i="44" s="1"/>
  <c r="K19" i="44"/>
  <c r="L19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K18" i="44"/>
  <c r="L18" i="44" s="1"/>
  <c r="K21" i="44"/>
  <c r="L21" i="44" s="1"/>
  <c r="K23" i="44"/>
  <c r="L23" i="44" s="1"/>
  <c r="K25" i="44"/>
  <c r="L25" i="44" s="1"/>
  <c r="K26" i="44"/>
  <c r="L26" i="44" s="1"/>
  <c r="K29" i="44"/>
  <c r="L29" i="44" s="1"/>
  <c r="K30" i="44"/>
  <c r="L30" i="44" s="1"/>
  <c r="K31" i="44"/>
  <c r="L31" i="44" s="1"/>
  <c r="K33" i="44"/>
  <c r="L33" i="44" s="1"/>
  <c r="K34" i="44"/>
  <c r="L34" i="44" s="1"/>
  <c r="K35" i="44"/>
  <c r="L35" i="44" s="1"/>
  <c r="K37" i="44"/>
  <c r="L37" i="44" s="1"/>
  <c r="K38" i="44"/>
  <c r="L38" i="44" s="1"/>
  <c r="K41" i="44"/>
  <c r="L41" i="44" s="1"/>
  <c r="K42" i="44"/>
  <c r="L42" i="44" s="1"/>
  <c r="K43" i="44"/>
  <c r="L43" i="44" s="1"/>
  <c r="J6" i="44"/>
  <c r="I6" i="44"/>
  <c r="H6" i="44"/>
  <c r="G6" i="44"/>
  <c r="F6" i="44"/>
  <c r="E6" i="44"/>
  <c r="D6" i="44"/>
  <c r="C6" i="44"/>
  <c r="C2" i="44"/>
  <c r="K36" i="44" l="1"/>
  <c r="L36" i="44" s="1"/>
  <c r="B3" i="87"/>
  <c r="F4" i="87" s="1"/>
  <c r="C54" i="87"/>
  <c r="A50" i="87"/>
  <c r="A44" i="87"/>
  <c r="C49" i="87"/>
  <c r="C37" i="87"/>
  <c r="H7" i="44"/>
  <c r="H44" i="44" s="1"/>
  <c r="H45" i="44" s="1"/>
  <c r="A38" i="87"/>
  <c r="A32" i="87"/>
  <c r="C31" i="87"/>
  <c r="A27" i="87"/>
  <c r="C26" i="87"/>
  <c r="C19" i="87"/>
  <c r="D7" i="44" s="1"/>
  <c r="D44" i="44" s="1"/>
  <c r="D45" i="44" s="1"/>
  <c r="A20" i="87"/>
  <c r="C13" i="87"/>
  <c r="B58" i="87" l="1"/>
  <c r="B63" i="87"/>
  <c r="I7" i="44"/>
  <c r="I44" i="44" s="1"/>
  <c r="I45" i="44" s="1"/>
  <c r="B64" i="87"/>
  <c r="J7" i="44"/>
  <c r="J44" i="44" s="1"/>
  <c r="J45" i="44" s="1"/>
  <c r="B62" i="87"/>
  <c r="B60" i="87"/>
  <c r="F7" i="44"/>
  <c r="F44" i="44" s="1"/>
  <c r="F45" i="44" s="1"/>
  <c r="B61" i="87"/>
  <c r="G7" i="44"/>
  <c r="G44" i="44" s="1"/>
  <c r="G45" i="44" s="1"/>
  <c r="B59" i="87"/>
  <c r="E7" i="44"/>
  <c r="E44" i="44" s="1"/>
  <c r="E45" i="44" s="1"/>
  <c r="B57" i="87"/>
  <c r="B65" i="87" s="1"/>
  <c r="C7" i="44"/>
  <c r="K15" i="87" l="1"/>
  <c r="K7" i="44"/>
  <c r="L7" i="44" s="1"/>
  <c r="C44" i="44"/>
  <c r="C45" i="44" s="1"/>
  <c r="A14" i="87"/>
  <c r="K44" i="44" l="1"/>
  <c r="C54" i="44"/>
  <c r="C52" i="44"/>
  <c r="C50" i="44"/>
  <c r="C53" i="44"/>
  <c r="A1" i="2"/>
  <c r="T5" i="44"/>
  <c r="O5" i="44"/>
  <c r="S4" i="44"/>
  <c r="F6" i="87"/>
  <c r="J5" i="87"/>
  <c r="C3" i="87"/>
  <c r="L6" i="87"/>
  <c r="K45" i="44" l="1"/>
  <c r="L44" i="44"/>
  <c r="A1" i="121"/>
  <c r="A1" i="117"/>
  <c r="A1" i="113"/>
  <c r="A1" i="109"/>
  <c r="A1" i="103"/>
  <c r="A1" i="99"/>
  <c r="A1" i="95"/>
  <c r="A1" i="100"/>
  <c r="A1" i="104"/>
  <c r="A1" i="92"/>
  <c r="A1" i="88"/>
  <c r="A1" i="122"/>
  <c r="A1" i="118"/>
  <c r="A1" i="114"/>
  <c r="A1" i="110"/>
  <c r="A1" i="105"/>
  <c r="A1" i="106"/>
  <c r="A1" i="96"/>
  <c r="A1" i="93"/>
  <c r="A1" i="123"/>
  <c r="A1" i="119"/>
  <c r="A1" i="115"/>
  <c r="A1" i="111"/>
  <c r="A1" i="107"/>
  <c r="A1" i="101"/>
  <c r="A1" i="89"/>
  <c r="A1" i="102"/>
  <c r="A1" i="94"/>
  <c r="A1" i="97"/>
  <c r="A1" i="90"/>
  <c r="A1" i="91"/>
  <c r="A1" i="120"/>
  <c r="A1" i="116"/>
  <c r="A1" i="112"/>
  <c r="A1" i="108"/>
  <c r="A1" i="98"/>
  <c r="AA8" i="44"/>
  <c r="A1" i="87"/>
  <c r="N3" i="44"/>
  <c r="B3" i="44" l="1"/>
  <c r="K3" i="44"/>
  <c r="B43" i="44"/>
  <c r="B42" i="44"/>
  <c r="B41" i="44"/>
  <c r="B40" i="44"/>
  <c r="B39" i="44"/>
  <c r="B38" i="44"/>
  <c r="B37" i="44"/>
  <c r="B36" i="44"/>
  <c r="B35" i="44"/>
  <c r="B34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<sst xmlns="http://schemas.openxmlformats.org/spreadsheetml/2006/main" count="1496" uniqueCount="105">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</sst>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30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10" fillId="0" borderId="0" xfId="0" applyFont="1" applyFill="1" applyAlignment="1" applyProtection="1"/>
    <xf numFmtId="0" fontId="10" fillId="0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 wrapText="1"/>
    </xf>
    <xf numFmtId="0" fontId="11" fillId="0" borderId="0" xfId="0" applyFont="1" applyAlignment="1" applyProtection="1">
      <alignment horizontal="center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11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1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/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7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6" fontId="7" fillId="0" borderId="1" xfId="0" applyNumberFormat="1" applyFont="1" applyFill="1" applyBorder="1" applyAlignment="1" applyProtection="1">
      <alignment horizontal="center" vertical="center"/>
    </xf>
    <xf numFmtId="166" fontId="24" fillId="3" borderId="1" xfId="0" applyNumberFormat="1" applyFont="1" applyFill="1" applyBorder="1" applyAlignment="1" applyProtection="1">
      <alignment horizontal="center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2" fontId="7" fillId="3" borderId="1" xfId="0" applyNumberFormat="1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Alignment="1" applyProtection="1">
      <alignment horizontal="center" wrapText="1"/>
    </xf>
    <xf numFmtId="0" fontId="28" fillId="0" borderId="0" xfId="0" applyFont="1" applyFill="1" applyAlignment="1" applyProtection="1">
      <alignment horizontal="left" vertical="top" wrapText="1"/>
    </xf>
    <xf numFmtId="0" fontId="28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11" fillId="0" borderId="0" xfId="0" applyFont="1" applyAlignment="1" applyProtection="1">
      <alignment horizontal="center" vertical="top"/>
    </xf>
    <xf numFmtId="0" fontId="25" fillId="0" borderId="7" xfId="0" applyFont="1" applyBorder="1" applyAlignment="1" applyProtection="1">
      <alignment horizontal="center" vertical="top" wrapText="1"/>
    </xf>
    <xf numFmtId="0" fontId="25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26" fillId="0" borderId="0" xfId="0" applyFont="1" applyFill="1" applyAlignment="1" applyProtection="1">
      <alignment horizontal="center" vertical="top"/>
    </xf>
    <xf numFmtId="0" fontId="25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5" fillId="0" borderId="9" xfId="0" applyFont="1" applyBorder="1" applyAlignment="1" applyProtection="1">
      <alignment horizontal="center" vertical="top" wrapText="1"/>
    </xf>
    <xf numFmtId="0" fontId="29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7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5-43AF-9475-00BCAE80DD1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5-43AF-9475-00BCAE80DD1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5-43AF-9475-00BCAE80DD1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5-43AF-9475-00BCAE80DD1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5-43AF-9475-00BCAE80DD1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5-43AF-9475-00BCAE80DD1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5-43AF-9475-00BCAE80DD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5-43AF-9475-00BCAE80D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42688"/>
        <c:axId val="355057936"/>
      </c:barChart>
      <c:catAx>
        <c:axId val="3547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7936"/>
        <c:crosses val="autoZero"/>
        <c:auto val="1"/>
        <c:lblAlgn val="ctr"/>
        <c:lblOffset val="100"/>
        <c:noMultiLvlLbl val="0"/>
      </c:catAx>
      <c:valAx>
        <c:axId val="3550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2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B0-4173-9EED-EB2BA614B04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B0-4173-9EED-EB2BA614B04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B0-4173-9EED-EB2BA614B04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B0-4173-9EED-EB2BA614B04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B0-4173-9EED-EB2BA614B04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B0-4173-9EED-EB2BA614B04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B0-4173-9EED-EB2BA614B0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B0-4173-9EED-EB2BA614B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59504"/>
        <c:axId val="355060680"/>
      </c:barChart>
      <c:catAx>
        <c:axId val="35505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60680"/>
        <c:crosses val="autoZero"/>
        <c:auto val="1"/>
        <c:lblAlgn val="ctr"/>
        <c:lblOffset val="100"/>
        <c:noMultiLvlLbl val="0"/>
      </c:catAx>
      <c:valAx>
        <c:axId val="35506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95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3E-4031-83D5-8A7CB2B57F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3E-4031-83D5-8A7CB2B57F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3E-4031-83D5-8A7CB2B57F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3E-4031-83D5-8A7CB2B57F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3E-4031-83D5-8A7CB2B57F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3E-4031-83D5-8A7CB2B57F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3E-4031-83D5-8A7CB2B57F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3E-4031-83D5-8A7CB2B57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0120"/>
        <c:axId val="353761296"/>
      </c:barChart>
      <c:catAx>
        <c:axId val="3537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1296"/>
        <c:crosses val="autoZero"/>
        <c:auto val="1"/>
        <c:lblAlgn val="ctr"/>
        <c:lblOffset val="100"/>
        <c:noMultiLvlLbl val="0"/>
      </c:catAx>
      <c:valAx>
        <c:axId val="3537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01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A7-4F6D-9809-580AD21AC43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A7-4F6D-9809-580AD21AC43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A7-4F6D-9809-580AD21AC43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A7-4F6D-9809-580AD21AC43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A7-4F6D-9809-580AD21AC43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A7-4F6D-9809-580AD21AC43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BA7-4F6D-9809-580AD21AC4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BA7-4F6D-9809-580AD21A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2864"/>
        <c:axId val="355103872"/>
      </c:barChart>
      <c:catAx>
        <c:axId val="3537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103872"/>
        <c:crosses val="autoZero"/>
        <c:auto val="1"/>
        <c:lblAlgn val="ctr"/>
        <c:lblOffset val="100"/>
        <c:noMultiLvlLbl val="0"/>
      </c:catAx>
      <c:valAx>
        <c:axId val="35510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2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C4-4DED-91F6-2F90F625A5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C4-4DED-91F6-2F90F625A5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C4-4DED-91F6-2F90F625A5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C4-4DED-91F6-2F90F625A5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C4-4DED-91F6-2F90F625A5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C4-4DED-91F6-2F90F625A5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C4-4DED-91F6-2F90F625A5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C4-4DED-91F6-2F90F625A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0992"/>
        <c:axId val="355472168"/>
      </c:barChart>
      <c:catAx>
        <c:axId val="35547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2168"/>
        <c:crosses val="autoZero"/>
        <c:auto val="1"/>
        <c:lblAlgn val="ctr"/>
        <c:lblOffset val="100"/>
        <c:noMultiLvlLbl val="0"/>
      </c:catAx>
      <c:valAx>
        <c:axId val="355472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0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A8-4536-93DE-52E0A0D3AEC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A8-4536-93DE-52E0A0D3AEC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A8-4536-93DE-52E0A0D3AEC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A8-4536-93DE-52E0A0D3AEC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A8-4536-93DE-52E0A0D3AEC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A8-4536-93DE-52E0A0D3AEC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A8-4536-93DE-52E0A0D3AE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A8-4536-93DE-52E0A0D3A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3736"/>
        <c:axId val="355914072"/>
      </c:barChart>
      <c:catAx>
        <c:axId val="35547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4072"/>
        <c:crosses val="autoZero"/>
        <c:auto val="1"/>
        <c:lblAlgn val="ctr"/>
        <c:lblOffset val="100"/>
        <c:noMultiLvlLbl val="0"/>
      </c:catAx>
      <c:valAx>
        <c:axId val="35591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373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EA-46D8-B723-A95F15FDC4E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EA-46D8-B723-A95F15FDC4E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EA-46D8-B723-A95F15FDC4E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EA-46D8-B723-A95F15FDC4E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EA-46D8-B723-A95F15FDC4E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EA-46D8-B723-A95F15FDC4E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EA-46D8-B723-A95F15FDC4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EA-46D8-B723-A95F15FDC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915640"/>
        <c:axId val="355916816"/>
      </c:barChart>
      <c:catAx>
        <c:axId val="35591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6816"/>
        <c:crosses val="autoZero"/>
        <c:auto val="1"/>
        <c:lblAlgn val="ctr"/>
        <c:lblOffset val="100"/>
        <c:noMultiLvlLbl val="0"/>
      </c:catAx>
      <c:valAx>
        <c:axId val="35591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2A-4CE2-A36F-A1438DF634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2A-4CE2-A36F-A1438DF634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2A-4CE2-A36F-A1438DF634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2A-4CE2-A36F-A1438DF634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2A-4CE2-A36F-A1438DF634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2A-4CE2-A36F-A1438DF634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2A-4CE2-A36F-A1438DF63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2A-4CE2-A36F-A1438DF63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0608"/>
        <c:axId val="355261784"/>
      </c:barChart>
      <c:catAx>
        <c:axId val="35526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1784"/>
        <c:crosses val="autoZero"/>
        <c:auto val="1"/>
        <c:lblAlgn val="ctr"/>
        <c:lblOffset val="100"/>
        <c:noMultiLvlLbl val="0"/>
      </c:catAx>
      <c:valAx>
        <c:axId val="35526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0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20-462D-98E5-A37EC552064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20-462D-98E5-A37EC552064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20-462D-98E5-A37EC552064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20-462D-98E5-A37EC552064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20-462D-98E5-A37EC552064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20-462D-98E5-A37EC552064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F20-462D-98E5-A37EC552064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F20-462D-98E5-A37EC5520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3352"/>
        <c:axId val="355005144"/>
      </c:barChart>
      <c:catAx>
        <c:axId val="35526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5144"/>
        <c:crosses val="autoZero"/>
        <c:auto val="1"/>
        <c:lblAlgn val="ctr"/>
        <c:lblOffset val="100"/>
        <c:noMultiLvlLbl val="0"/>
      </c:catAx>
      <c:valAx>
        <c:axId val="35500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3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AD-47CC-BD1B-66D2A36B0FE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AD-47CC-BD1B-66D2A36B0FE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AD-47CC-BD1B-66D2A36B0FE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AD-47CC-BD1B-66D2A36B0FE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AD-47CC-BD1B-66D2A36B0FE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AD-47CC-BD1B-66D2A36B0FE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0AD-47CC-BD1B-66D2A36B0F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0AD-47CC-BD1B-66D2A36B0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06712"/>
        <c:axId val="355007888"/>
      </c:barChart>
      <c:catAx>
        <c:axId val="355006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7888"/>
        <c:crosses val="autoZero"/>
        <c:auto val="1"/>
        <c:lblAlgn val="ctr"/>
        <c:lblOffset val="100"/>
        <c:noMultiLvlLbl val="0"/>
      </c:catAx>
      <c:valAx>
        <c:axId val="35500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67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B1-4A87-A050-317998C4D5D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AB1-4A87-A050-317998C4D5D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AB1-4A87-A050-317998C4D5D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AB1-4A87-A050-317998C4D5D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AB1-4A87-A050-317998C4D5D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AB1-4A87-A050-317998C4D5D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AB1-4A87-A050-317998C4D5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B1-4A87-A050-317998C4D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71056"/>
        <c:axId val="356859512"/>
      </c:barChart>
      <c:catAx>
        <c:axId val="35437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59512"/>
        <c:crosses val="autoZero"/>
        <c:auto val="1"/>
        <c:lblAlgn val="ctr"/>
        <c:lblOffset val="100"/>
        <c:noMultiLvlLbl val="0"/>
      </c:catAx>
      <c:valAx>
        <c:axId val="356859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710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A7-4A3D-B15D-A3E92F202F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A7-4A3D-B15D-A3E92F202F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A7-4A3D-B15D-A3E92F202F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A7-4A3D-B15D-A3E92F202F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A7-4A3D-B15D-A3E92F202F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A7-4A3D-B15D-A3E92F202F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A7-4A3D-B15D-A3E92F202F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A7-4A3D-B15D-A3E92F202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861080"/>
        <c:axId val="356862256"/>
      </c:barChart>
      <c:catAx>
        <c:axId val="356861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2256"/>
        <c:crosses val="autoZero"/>
        <c:auto val="1"/>
        <c:lblAlgn val="ctr"/>
        <c:lblOffset val="100"/>
        <c:noMultiLvlLbl val="0"/>
      </c:catAx>
      <c:valAx>
        <c:axId val="35686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10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259-441B-9389-86F6818F5D0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259-441B-9389-86F6818F5D0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259-441B-9389-86F6818F5D0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259-441B-9389-86F6818F5D0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259-441B-9389-86F6818F5D0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259-441B-9389-86F6818F5D0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259-441B-9389-86F6818F5D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259-441B-9389-86F6818F5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165640"/>
        <c:axId val="356166032"/>
      </c:barChart>
      <c:catAx>
        <c:axId val="35616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6032"/>
        <c:crosses val="autoZero"/>
        <c:auto val="1"/>
        <c:lblAlgn val="ctr"/>
        <c:lblOffset val="100"/>
        <c:noMultiLvlLbl val="0"/>
      </c:catAx>
      <c:valAx>
        <c:axId val="35616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9A-4FCB-A050-A9D3B690830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9A-4FCB-A050-A9D3B690830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9A-4FCB-A050-A9D3B690830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9A-4FCB-A050-A9D3B690830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9A-4FCB-A050-A9D3B690830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9A-4FCB-A050-A9D3B690830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9A-4FCB-A050-A9D3B690830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9A-4FCB-A050-A9D3B6908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2512"/>
        <c:axId val="356663688"/>
      </c:barChart>
      <c:catAx>
        <c:axId val="35666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3688"/>
        <c:crosses val="autoZero"/>
        <c:auto val="1"/>
        <c:lblAlgn val="ctr"/>
        <c:lblOffset val="100"/>
        <c:noMultiLvlLbl val="0"/>
      </c:catAx>
      <c:valAx>
        <c:axId val="35666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25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62D-4DDB-8D9A-3215D0890F7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62D-4DDB-8D9A-3215D0890F7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62D-4DDB-8D9A-3215D0890F7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62D-4DDB-8D9A-3215D0890F7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62D-4DDB-8D9A-3215D0890F7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62D-4DDB-8D9A-3215D0890F7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62D-4DDB-8D9A-3215D0890F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2D-4DDB-8D9A-3215D0890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5256"/>
        <c:axId val="356666432"/>
      </c:barChart>
      <c:catAx>
        <c:axId val="356665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6432"/>
        <c:crosses val="autoZero"/>
        <c:auto val="1"/>
        <c:lblAlgn val="ctr"/>
        <c:lblOffset val="100"/>
        <c:noMultiLvlLbl val="0"/>
      </c:catAx>
      <c:valAx>
        <c:axId val="35666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52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75-4D70-AB7D-9087BD6296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75-4D70-AB7D-9087BD6296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75-4D70-AB7D-9087BD6296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75-4D70-AB7D-9087BD6296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75-4D70-AB7D-9087BD6296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75-4D70-AB7D-9087BD6296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75-4D70-AB7D-9087BD6296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C75-4D70-AB7D-9087BD629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8000"/>
        <c:axId val="356669176"/>
      </c:barChart>
      <c:catAx>
        <c:axId val="35666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9176"/>
        <c:crosses val="autoZero"/>
        <c:auto val="1"/>
        <c:lblAlgn val="ctr"/>
        <c:lblOffset val="100"/>
        <c:noMultiLvlLbl val="0"/>
      </c:catAx>
      <c:valAx>
        <c:axId val="356669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8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01E-49C8-AC60-E7A11EFCEA7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01E-49C8-AC60-E7A11EFCEA7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01E-49C8-AC60-E7A11EFCEA7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01E-49C8-AC60-E7A11EFCEA7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01E-49C8-AC60-E7A11EFCEA7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01E-49C8-AC60-E7A11EFCEA7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01E-49C8-AC60-E7A11EFCEA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01E-49C8-AC60-E7A11EFCEA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76352"/>
        <c:axId val="357577528"/>
      </c:barChart>
      <c:catAx>
        <c:axId val="35757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7528"/>
        <c:crosses val="autoZero"/>
        <c:auto val="1"/>
        <c:lblAlgn val="ctr"/>
        <c:lblOffset val="100"/>
        <c:noMultiLvlLbl val="0"/>
      </c:catAx>
      <c:valAx>
        <c:axId val="357577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6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6BC-4B0F-9250-7BE5ECB556B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6BC-4B0F-9250-7BE5ECB556B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6BC-4B0F-9250-7BE5ECB556B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6BC-4B0F-9250-7BE5ECB556B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6BC-4B0F-9250-7BE5ECB556B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6BC-4B0F-9250-7BE5ECB556B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6BC-4B0F-9250-7BE5ECB556B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6BC-4B0F-9250-7BE5ECB55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79096"/>
        <c:axId val="357580272"/>
      </c:barChart>
      <c:catAx>
        <c:axId val="357579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0272"/>
        <c:crosses val="autoZero"/>
        <c:auto val="1"/>
        <c:lblAlgn val="ctr"/>
        <c:lblOffset val="100"/>
        <c:noMultiLvlLbl val="0"/>
      </c:catAx>
      <c:valAx>
        <c:axId val="35758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90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D21-4FF8-BF52-946482EB449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D21-4FF8-BF52-946482EB449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D21-4FF8-BF52-946482EB449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D21-4FF8-BF52-946482EB449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D21-4FF8-BF52-946482EB449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D21-4FF8-BF52-946482EB449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D21-4FF8-BF52-946482EB449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D21-4FF8-BF52-946482EB4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81448"/>
        <c:axId val="357582624"/>
      </c:barChart>
      <c:catAx>
        <c:axId val="357581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2624"/>
        <c:crosses val="autoZero"/>
        <c:auto val="1"/>
        <c:lblAlgn val="ctr"/>
        <c:lblOffset val="100"/>
        <c:noMultiLvlLbl val="0"/>
      </c:catAx>
      <c:valAx>
        <c:axId val="35758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14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45-403F-B956-CC8A0475C37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45-403F-B956-CC8A0475C37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45-403F-B956-CC8A0475C37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45-403F-B956-CC8A0475C37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45-403F-B956-CC8A0475C37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45-403F-B956-CC8A0475C37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45-403F-B956-CC8A0475C3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C45-403F-B956-CC8A0475C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26912"/>
        <c:axId val="358028088"/>
      </c:barChart>
      <c:catAx>
        <c:axId val="35802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8088"/>
        <c:crosses val="autoZero"/>
        <c:auto val="1"/>
        <c:lblAlgn val="ctr"/>
        <c:lblOffset val="100"/>
        <c:noMultiLvlLbl val="0"/>
      </c:catAx>
      <c:valAx>
        <c:axId val="358028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69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A-4A31-B26B-7B9BBCE8216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A-4A31-B26B-7B9BBCE8216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A-4A31-B26B-7B9BBCE8216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A-4A31-B26B-7B9BBCE8216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A-4A31-B26B-7B9BBCE8216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A-4A31-B26B-7B9BBCE8216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A-4A31-B26B-7B9BBCE8216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A-4A31-B26B-7B9BBCE821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29656"/>
        <c:axId val="358030832"/>
      </c:barChart>
      <c:catAx>
        <c:axId val="358029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30832"/>
        <c:crosses val="autoZero"/>
        <c:auto val="1"/>
        <c:lblAlgn val="ctr"/>
        <c:lblOffset val="100"/>
        <c:noMultiLvlLbl val="0"/>
      </c:catAx>
      <c:valAx>
        <c:axId val="35803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96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9D6-44C6-A125-A8AA2CAD457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9D6-44C6-A125-A8AA2CAD457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9D6-44C6-A125-A8AA2CAD457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9D6-44C6-A125-A8AA2CAD457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9D6-44C6-A125-A8AA2CAD457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9D6-44C6-A125-A8AA2CAD457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9D6-44C6-A125-A8AA2CAD45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9D6-44C6-A125-A8AA2CAD45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32400"/>
        <c:axId val="358033576"/>
      </c:barChart>
      <c:catAx>
        <c:axId val="358032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33576"/>
        <c:crosses val="autoZero"/>
        <c:auto val="1"/>
        <c:lblAlgn val="ctr"/>
        <c:lblOffset val="100"/>
        <c:noMultiLvlLbl val="0"/>
      </c:catAx>
      <c:valAx>
        <c:axId val="358033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324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FE3-4E4B-80B6-5ACC8A357CB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FE3-4E4B-80B6-5ACC8A357CB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FE3-4E4B-80B6-5ACC8A357CB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FE3-4E4B-80B6-5ACC8A357CB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FE3-4E4B-80B6-5ACC8A357CB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FE3-4E4B-80B6-5ACC8A357CB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FE3-4E4B-80B6-5ACC8A357C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FE3-4E4B-80B6-5ACC8A357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267072"/>
        <c:axId val="358268248"/>
      </c:barChart>
      <c:catAx>
        <c:axId val="35826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68248"/>
        <c:crosses val="autoZero"/>
        <c:auto val="1"/>
        <c:lblAlgn val="ctr"/>
        <c:lblOffset val="100"/>
        <c:noMultiLvlLbl val="0"/>
      </c:catAx>
      <c:valAx>
        <c:axId val="35826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6707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361-41C7-AB5E-8EFE4994B82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361-41C7-AB5E-8EFE4994B82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361-41C7-AB5E-8EFE4994B82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361-41C7-AB5E-8EFE4994B82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361-41C7-AB5E-8EFE4994B82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361-41C7-AB5E-8EFE4994B82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361-41C7-AB5E-8EFE4994B82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361-41C7-AB5E-8EFE4994B8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269816"/>
        <c:axId val="358270992"/>
      </c:barChart>
      <c:catAx>
        <c:axId val="358269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70992"/>
        <c:crosses val="autoZero"/>
        <c:auto val="1"/>
        <c:lblAlgn val="ctr"/>
        <c:lblOffset val="100"/>
        <c:noMultiLvlLbl val="0"/>
      </c:catAx>
      <c:valAx>
        <c:axId val="358270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69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C1-4A5E-9BA8-C4EA6DDA0E7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C1-4A5E-9BA8-C4EA6DDA0E7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C1-4A5E-9BA8-C4EA6DDA0E7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C1-4A5E-9BA8-C4EA6DDA0E7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C1-4A5E-9BA8-C4EA6DDA0E7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C1-4A5E-9BA8-C4EA6DDA0E7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3C1-4A5E-9BA8-C4EA6DDA0E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3C1-4A5E-9BA8-C4EA6DDA0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272560"/>
        <c:axId val="358273736"/>
      </c:barChart>
      <c:catAx>
        <c:axId val="358272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73736"/>
        <c:crosses val="autoZero"/>
        <c:auto val="1"/>
        <c:lblAlgn val="ctr"/>
        <c:lblOffset val="100"/>
        <c:noMultiLvlLbl val="0"/>
      </c:catAx>
      <c:valAx>
        <c:axId val="358273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7256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СВОД!$C$44:$J$44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СВОД!$B$50:$B$54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СВОД!$C$50:$C$54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9.xml"/><Relationship Id="rId1" Type="http://schemas.openxmlformats.org/officeDocument/2006/relationships/chart" Target="../charts/chart3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415715</xdr:colOff>
      <xdr:row>8</xdr:row>
      <xdr:rowOff>123181</xdr:rowOff>
    </xdr:from>
    <xdr:to>
      <xdr:col>21</xdr:col>
      <xdr:colOff>596620</xdr:colOff>
      <xdr:row>33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36</xdr:row>
      <xdr:rowOff>14432</xdr:rowOff>
    </xdr:from>
    <xdr:to>
      <xdr:col>21</xdr:col>
      <xdr:colOff>596620</xdr:colOff>
      <xdr:row>48</xdr:row>
      <xdr:rowOff>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40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5" customWidth="1"/>
    <col min="2" max="2" width="70.85546875" style="18" customWidth="1"/>
    <col min="3" max="3" width="8.5703125" style="18" customWidth="1"/>
    <col min="4" max="16384" width="9.140625" style="14"/>
  </cols>
  <sheetData>
    <row r="1" spans="1:9" ht="42.75" customHeight="1" x14ac:dyDescent="0.25">
      <c r="A1" s="138" t="s">
        <v>20</v>
      </c>
      <c r="B1" s="138"/>
      <c r="C1" s="138"/>
    </row>
    <row r="2" spans="1:9" x14ac:dyDescent="0.25">
      <c r="A2" s="13"/>
      <c r="B2" s="12"/>
      <c r="C2" s="26"/>
    </row>
    <row r="3" spans="1:9" ht="15" customHeight="1" x14ac:dyDescent="0.25">
      <c r="A3" s="139" t="s">
        <v>45</v>
      </c>
      <c r="B3" s="139"/>
      <c r="C3" s="139"/>
      <c r="D3" s="29"/>
      <c r="E3" s="29"/>
      <c r="F3" s="29"/>
    </row>
    <row r="4" spans="1:9" x14ac:dyDescent="0.25">
      <c r="A4" s="27"/>
      <c r="B4" s="28"/>
      <c r="C4" s="28"/>
    </row>
    <row r="5" spans="1:9" ht="53.25" customHeight="1" x14ac:dyDescent="0.25">
      <c r="A5" s="15" t="s">
        <v>21</v>
      </c>
      <c r="B5" s="15" t="s">
        <v>12</v>
      </c>
      <c r="C5" s="15" t="s">
        <v>3</v>
      </c>
    </row>
    <row r="6" spans="1:9" ht="63" x14ac:dyDescent="0.25">
      <c r="A6" s="140" t="s">
        <v>22</v>
      </c>
      <c r="B6" s="16" t="s">
        <v>65</v>
      </c>
      <c r="C6" s="15"/>
      <c r="E6" s="17"/>
      <c r="F6" s="17"/>
      <c r="G6" s="17"/>
      <c r="H6" s="17"/>
      <c r="I6" s="18"/>
    </row>
    <row r="7" spans="1:9" ht="63" x14ac:dyDescent="0.25">
      <c r="A7" s="141"/>
      <c r="B7" s="16" t="s">
        <v>66</v>
      </c>
      <c r="C7" s="15"/>
      <c r="E7" s="19"/>
      <c r="F7" s="19"/>
      <c r="G7" s="19"/>
      <c r="H7" s="19"/>
      <c r="I7" s="20"/>
    </row>
    <row r="8" spans="1:9" ht="18.75" customHeight="1" x14ac:dyDescent="0.25">
      <c r="A8" s="141"/>
      <c r="B8" s="16" t="s">
        <v>67</v>
      </c>
      <c r="C8" s="15"/>
      <c r="E8" s="19"/>
      <c r="F8" s="19"/>
      <c r="G8" s="19"/>
      <c r="H8" s="19"/>
      <c r="I8" s="20"/>
    </row>
    <row r="9" spans="1:9" ht="51.75" customHeight="1" x14ac:dyDescent="0.25">
      <c r="A9" s="141"/>
      <c r="B9" s="16" t="s">
        <v>68</v>
      </c>
      <c r="C9" s="15"/>
      <c r="E9" s="19"/>
      <c r="F9" s="19"/>
      <c r="G9" s="19"/>
      <c r="H9" s="19"/>
      <c r="I9" s="20"/>
    </row>
    <row r="10" spans="1:9" ht="31.5" x14ac:dyDescent="0.25">
      <c r="A10" s="141"/>
      <c r="B10" s="16" t="s">
        <v>69</v>
      </c>
      <c r="C10" s="15"/>
      <c r="E10" s="21"/>
      <c r="F10" s="21"/>
      <c r="G10" s="21"/>
      <c r="H10" s="21"/>
      <c r="I10" s="22"/>
    </row>
    <row r="11" spans="1:9" ht="51.75" customHeight="1" x14ac:dyDescent="0.25">
      <c r="A11" s="141"/>
      <c r="B11" s="16" t="s">
        <v>70</v>
      </c>
      <c r="C11" s="15"/>
      <c r="E11" s="21"/>
      <c r="F11" s="21"/>
      <c r="G11" s="21"/>
      <c r="H11" s="21"/>
      <c r="I11" s="22"/>
    </row>
    <row r="12" spans="1:9" ht="31.5" x14ac:dyDescent="0.25">
      <c r="A12" s="140" t="s">
        <v>28</v>
      </c>
      <c r="B12" s="68" t="s">
        <v>71</v>
      </c>
      <c r="C12" s="15"/>
      <c r="E12" s="23"/>
      <c r="F12" s="23"/>
      <c r="G12" s="23"/>
      <c r="H12" s="23"/>
      <c r="I12" s="24"/>
    </row>
    <row r="13" spans="1:9" ht="47.25" x14ac:dyDescent="0.25">
      <c r="A13" s="141"/>
      <c r="B13" s="68" t="s">
        <v>72</v>
      </c>
      <c r="C13" s="15"/>
      <c r="E13" s="23"/>
      <c r="F13" s="23"/>
      <c r="G13" s="23"/>
      <c r="H13" s="23"/>
      <c r="I13" s="24"/>
    </row>
    <row r="14" spans="1:9" ht="31.5" x14ac:dyDescent="0.25">
      <c r="A14" s="141"/>
      <c r="B14" s="68" t="s">
        <v>73</v>
      </c>
      <c r="C14" s="15"/>
      <c r="E14" s="23"/>
      <c r="F14" s="23"/>
      <c r="G14" s="23"/>
      <c r="H14" s="23"/>
      <c r="I14" s="24"/>
    </row>
    <row r="15" spans="1:9" ht="63" x14ac:dyDescent="0.25">
      <c r="A15" s="141"/>
      <c r="B15" s="16" t="s">
        <v>74</v>
      </c>
      <c r="C15" s="15"/>
    </row>
    <row r="16" spans="1:9" ht="20.25" customHeight="1" x14ac:dyDescent="0.25">
      <c r="A16" s="142"/>
      <c r="B16" s="16" t="s">
        <v>75</v>
      </c>
      <c r="C16" s="15"/>
    </row>
    <row r="17" spans="1:3" ht="45.75" customHeight="1" x14ac:dyDescent="0.25">
      <c r="A17" s="140" t="s">
        <v>23</v>
      </c>
      <c r="B17" s="16" t="s">
        <v>76</v>
      </c>
      <c r="C17" s="15"/>
    </row>
    <row r="18" spans="1:3" ht="63" x14ac:dyDescent="0.25">
      <c r="A18" s="141"/>
      <c r="B18" s="16" t="s">
        <v>77</v>
      </c>
      <c r="C18" s="15"/>
    </row>
    <row r="19" spans="1:3" ht="47.25" x14ac:dyDescent="0.25">
      <c r="A19" s="141"/>
      <c r="B19" s="16" t="s">
        <v>78</v>
      </c>
      <c r="C19" s="15"/>
    </row>
    <row r="20" spans="1:3" ht="78.75" x14ac:dyDescent="0.25">
      <c r="A20" s="141"/>
      <c r="B20" s="16" t="s">
        <v>103</v>
      </c>
      <c r="C20" s="15"/>
    </row>
    <row r="21" spans="1:3" ht="47.25" x14ac:dyDescent="0.25">
      <c r="A21" s="141"/>
      <c r="B21" s="16" t="s">
        <v>102</v>
      </c>
      <c r="C21" s="15"/>
    </row>
    <row r="22" spans="1:3" ht="47.25" x14ac:dyDescent="0.25">
      <c r="A22" s="142"/>
      <c r="B22" s="16" t="s">
        <v>79</v>
      </c>
      <c r="C22" s="15"/>
    </row>
    <row r="23" spans="1:3" ht="31.5" x14ac:dyDescent="0.25">
      <c r="A23" s="140" t="s">
        <v>53</v>
      </c>
      <c r="B23" s="16" t="s">
        <v>80</v>
      </c>
      <c r="C23" s="15"/>
    </row>
    <row r="24" spans="1:3" ht="47.25" x14ac:dyDescent="0.25">
      <c r="A24" s="141"/>
      <c r="B24" s="16" t="s">
        <v>81</v>
      </c>
      <c r="C24" s="15"/>
    </row>
    <row r="25" spans="1:3" ht="47.25" x14ac:dyDescent="0.25">
      <c r="A25" s="141"/>
      <c r="B25" s="16" t="s">
        <v>82</v>
      </c>
      <c r="C25" s="15"/>
    </row>
    <row r="26" spans="1:3" ht="31.5" x14ac:dyDescent="0.25">
      <c r="A26" s="141"/>
      <c r="B26" s="16" t="s">
        <v>83</v>
      </c>
      <c r="C26" s="15"/>
    </row>
    <row r="27" spans="1:3" ht="63" x14ac:dyDescent="0.25">
      <c r="A27" s="137" t="s">
        <v>33</v>
      </c>
      <c r="B27" s="68" t="s">
        <v>84</v>
      </c>
      <c r="C27" s="15"/>
    </row>
    <row r="28" spans="1:3" ht="47.25" x14ac:dyDescent="0.25">
      <c r="A28" s="137"/>
      <c r="B28" s="16" t="s">
        <v>85</v>
      </c>
      <c r="C28" s="15"/>
    </row>
    <row r="29" spans="1:3" ht="63" x14ac:dyDescent="0.25">
      <c r="A29" s="137"/>
      <c r="B29" s="16" t="s">
        <v>104</v>
      </c>
      <c r="C29" s="15"/>
    </row>
    <row r="30" spans="1:3" ht="47.25" x14ac:dyDescent="0.25">
      <c r="A30" s="137"/>
      <c r="B30" s="16" t="s">
        <v>86</v>
      </c>
      <c r="C30" s="15"/>
    </row>
    <row r="31" spans="1:3" ht="31.5" x14ac:dyDescent="0.25">
      <c r="A31" s="137"/>
      <c r="B31" s="16" t="s">
        <v>87</v>
      </c>
      <c r="C31" s="15"/>
    </row>
    <row r="32" spans="1:3" ht="15.75" x14ac:dyDescent="0.25">
      <c r="A32" s="137" t="s">
        <v>24</v>
      </c>
      <c r="B32" s="16" t="s">
        <v>88</v>
      </c>
      <c r="C32" s="15"/>
    </row>
    <row r="33" spans="1:3" ht="47.25" x14ac:dyDescent="0.25">
      <c r="A33" s="137"/>
      <c r="B33" s="16" t="s">
        <v>89</v>
      </c>
      <c r="C33" s="15"/>
    </row>
    <row r="34" spans="1:3" ht="48.75" customHeight="1" x14ac:dyDescent="0.25">
      <c r="A34" s="137"/>
      <c r="B34" s="16" t="s">
        <v>90</v>
      </c>
      <c r="C34" s="15"/>
    </row>
    <row r="35" spans="1:3" ht="64.5" customHeight="1" x14ac:dyDescent="0.25">
      <c r="A35" s="137"/>
      <c r="B35" s="16" t="s">
        <v>91</v>
      </c>
      <c r="C35" s="15"/>
    </row>
    <row r="36" spans="1:3" ht="47.25" x14ac:dyDescent="0.25">
      <c r="A36" s="137"/>
      <c r="B36" s="16" t="s">
        <v>92</v>
      </c>
      <c r="C36" s="15"/>
    </row>
    <row r="37" spans="1:3" ht="47.25" x14ac:dyDescent="0.25">
      <c r="A37" s="137" t="s">
        <v>25</v>
      </c>
      <c r="B37" s="16" t="s">
        <v>93</v>
      </c>
      <c r="C37" s="15"/>
    </row>
    <row r="38" spans="1:3" ht="18" customHeight="1" x14ac:dyDescent="0.25">
      <c r="A38" s="137"/>
      <c r="B38" s="16" t="s">
        <v>94</v>
      </c>
      <c r="C38" s="15"/>
    </row>
    <row r="39" spans="1:3" ht="31.5" customHeight="1" x14ac:dyDescent="0.25">
      <c r="A39" s="137"/>
      <c r="B39" s="16" t="s">
        <v>95</v>
      </c>
      <c r="C39" s="15"/>
    </row>
    <row r="40" spans="1:3" ht="63" x14ac:dyDescent="0.25">
      <c r="A40" s="137"/>
      <c r="B40" s="16" t="s">
        <v>96</v>
      </c>
      <c r="C40" s="15"/>
    </row>
    <row r="41" spans="1:3" ht="31.5" x14ac:dyDescent="0.25">
      <c r="A41" s="137"/>
      <c r="B41" s="16" t="s">
        <v>97</v>
      </c>
      <c r="C41" s="15"/>
    </row>
    <row r="42" spans="1:3" ht="33" customHeight="1" x14ac:dyDescent="0.25">
      <c r="A42" s="137" t="s">
        <v>26</v>
      </c>
      <c r="B42" s="16" t="s">
        <v>98</v>
      </c>
      <c r="C42" s="15"/>
    </row>
    <row r="43" spans="1:3" ht="51.75" customHeight="1" x14ac:dyDescent="0.25">
      <c r="A43" s="137"/>
      <c r="B43" s="16" t="s">
        <v>99</v>
      </c>
      <c r="C43" s="15"/>
    </row>
    <row r="44" spans="1:3" ht="51.75" customHeight="1" x14ac:dyDescent="0.25">
      <c r="A44" s="137"/>
      <c r="B44" s="16" t="s">
        <v>100</v>
      </c>
      <c r="C44" s="15"/>
    </row>
    <row r="45" spans="1:3" ht="51.75" customHeight="1" x14ac:dyDescent="0.25">
      <c r="A45" s="137"/>
      <c r="B45" s="16" t="s">
        <v>101</v>
      </c>
      <c r="C45" s="15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4" priority="2" operator="equal">
      <formula>0</formula>
    </cfRule>
  </conditionalFormatting>
  <conditionalFormatting sqref="F6 J5 L6">
    <cfRule type="cellIs" dxfId="6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2" priority="2" operator="equal">
      <formula>0</formula>
    </cfRule>
  </conditionalFormatting>
  <conditionalFormatting sqref="F6 J5 L6">
    <cfRule type="cellIs" dxfId="6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0" priority="2" operator="equal">
      <formula>0</formula>
    </cfRule>
  </conditionalFormatting>
  <conditionalFormatting sqref="F6 J5 L6">
    <cfRule type="cellIs" dxfId="5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7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9" customWidth="1"/>
    <col min="2" max="2" width="29.7109375" style="130" customWidth="1"/>
    <col min="3" max="3" width="5" style="9" customWidth="1"/>
    <col min="4" max="7" width="9.140625" style="9"/>
    <col min="8" max="8" width="16.42578125" style="9" customWidth="1"/>
    <col min="9" max="9" width="7" style="1" customWidth="1"/>
    <col min="10" max="10" width="9.140625" style="9" hidden="1" customWidth="1"/>
    <col min="11" max="16384" width="9.140625" style="9"/>
  </cols>
  <sheetData>
    <row r="1" spans="1:18" x14ac:dyDescent="0.25">
      <c r="A1" s="139" t="str">
        <f>УПРАВЛЕНИЕ!A3</f>
        <v>Мониторинг личностных результатов обучающихся (ООО)</v>
      </c>
      <c r="B1" s="139"/>
      <c r="C1" s="139"/>
      <c r="D1" s="139"/>
      <c r="E1" s="139"/>
      <c r="F1" s="139"/>
      <c r="G1" s="139"/>
      <c r="H1" s="29"/>
      <c r="J1" s="30"/>
    </row>
    <row r="2" spans="1:18" x14ac:dyDescent="0.25">
      <c r="A2" s="1"/>
      <c r="B2" s="31"/>
      <c r="C2" s="30"/>
      <c r="D2" s="30"/>
      <c r="E2" s="30"/>
      <c r="F2" s="30"/>
      <c r="G2" s="30"/>
      <c r="H2" s="32"/>
      <c r="J2" s="30"/>
    </row>
    <row r="3" spans="1:18" x14ac:dyDescent="0.25">
      <c r="A3" s="1"/>
      <c r="B3" s="133"/>
      <c r="C3" s="1"/>
      <c r="D3" s="33"/>
      <c r="E3" s="30"/>
      <c r="F3" s="30"/>
      <c r="G3" s="30"/>
      <c r="H3" s="32"/>
      <c r="J3" s="30"/>
    </row>
    <row r="4" spans="1:18" x14ac:dyDescent="0.25">
      <c r="A4" s="1"/>
      <c r="B4" s="132" t="s">
        <v>15</v>
      </c>
      <c r="C4" s="1"/>
      <c r="D4" s="30"/>
      <c r="E4" s="30"/>
      <c r="F4" s="30"/>
      <c r="G4" s="30"/>
      <c r="H4" s="32"/>
      <c r="J4" s="30"/>
    </row>
    <row r="5" spans="1:18" x14ac:dyDescent="0.25">
      <c r="A5" s="1"/>
      <c r="B5" s="134"/>
      <c r="C5" s="30"/>
      <c r="D5" s="2"/>
      <c r="E5" s="30"/>
      <c r="F5" s="30"/>
      <c r="G5" s="30"/>
      <c r="H5" s="32"/>
      <c r="J5" s="30"/>
    </row>
    <row r="6" spans="1:18" x14ac:dyDescent="0.25">
      <c r="A6" s="1"/>
      <c r="B6" s="132" t="s">
        <v>4</v>
      </c>
      <c r="C6" s="34"/>
      <c r="D6" s="10" t="s">
        <v>5</v>
      </c>
      <c r="E6" s="30"/>
      <c r="F6" s="30"/>
      <c r="G6" s="30"/>
      <c r="H6" s="32"/>
      <c r="J6" s="30"/>
    </row>
    <row r="7" spans="1:18" x14ac:dyDescent="0.25">
      <c r="A7" s="1"/>
      <c r="B7" s="35"/>
      <c r="C7" s="36"/>
      <c r="D7" s="37"/>
      <c r="E7" s="30"/>
      <c r="F7" s="30"/>
      <c r="G7" s="30"/>
      <c r="H7" s="32"/>
      <c r="J7" s="30"/>
    </row>
    <row r="8" spans="1:18" ht="15" customHeight="1" x14ac:dyDescent="0.25">
      <c r="A8" s="38" t="s">
        <v>6</v>
      </c>
      <c r="B8" s="136" t="s">
        <v>7</v>
      </c>
      <c r="C8" s="37"/>
      <c r="D8" s="144" t="s">
        <v>54</v>
      </c>
      <c r="E8" s="144"/>
      <c r="F8" s="144"/>
      <c r="G8" s="144"/>
      <c r="H8" s="144"/>
      <c r="I8" s="144"/>
      <c r="J8" s="72"/>
    </row>
    <row r="9" spans="1:18" x14ac:dyDescent="0.25">
      <c r="A9" s="38">
        <v>1</v>
      </c>
      <c r="B9" s="3"/>
      <c r="C9" s="30"/>
      <c r="D9" s="144"/>
      <c r="E9" s="144"/>
      <c r="F9" s="144"/>
      <c r="G9" s="144"/>
      <c r="H9" s="144"/>
      <c r="I9" s="144"/>
      <c r="J9" s="72"/>
    </row>
    <row r="10" spans="1:18" x14ac:dyDescent="0.25">
      <c r="A10" s="38">
        <v>2</v>
      </c>
      <c r="B10" s="131"/>
      <c r="C10" s="30"/>
      <c r="D10" s="144"/>
      <c r="E10" s="144"/>
      <c r="F10" s="144"/>
      <c r="G10" s="144"/>
      <c r="H10" s="144"/>
      <c r="I10" s="144"/>
      <c r="J10" s="72"/>
    </row>
    <row r="11" spans="1:18" x14ac:dyDescent="0.25">
      <c r="A11" s="38">
        <v>3</v>
      </c>
      <c r="B11" s="3"/>
      <c r="C11" s="30"/>
      <c r="D11" s="144"/>
      <c r="E11" s="144"/>
      <c r="F11" s="144"/>
      <c r="G11" s="144"/>
      <c r="H11" s="144"/>
      <c r="I11" s="144"/>
      <c r="J11" s="72"/>
    </row>
    <row r="12" spans="1:18" ht="15" customHeight="1" x14ac:dyDescent="0.25">
      <c r="A12" s="38">
        <v>4</v>
      </c>
      <c r="B12" s="3"/>
      <c r="C12" s="30"/>
      <c r="D12" s="144"/>
      <c r="E12" s="144"/>
      <c r="F12" s="144"/>
      <c r="G12" s="144"/>
      <c r="H12" s="144"/>
      <c r="I12" s="144"/>
      <c r="J12" s="72"/>
      <c r="L12" s="39"/>
      <c r="M12" s="7"/>
      <c r="N12" s="7"/>
      <c r="O12" s="7"/>
      <c r="P12" s="7"/>
      <c r="Q12" s="39"/>
      <c r="R12" s="39"/>
    </row>
    <row r="13" spans="1:18" x14ac:dyDescent="0.25">
      <c r="A13" s="38">
        <v>5</v>
      </c>
      <c r="B13" s="3"/>
      <c r="C13" s="30"/>
      <c r="D13" s="144"/>
      <c r="E13" s="144"/>
      <c r="F13" s="144"/>
      <c r="G13" s="144"/>
      <c r="H13" s="144"/>
      <c r="I13" s="144"/>
      <c r="J13" s="72"/>
      <c r="L13" s="39"/>
      <c r="M13" s="7"/>
      <c r="N13" s="7"/>
      <c r="O13" s="7"/>
      <c r="P13" s="7"/>
      <c r="Q13" s="39"/>
      <c r="R13" s="39"/>
    </row>
    <row r="14" spans="1:18" x14ac:dyDescent="0.25">
      <c r="A14" s="38">
        <v>6</v>
      </c>
      <c r="B14" s="3"/>
      <c r="C14" s="30"/>
      <c r="D14" s="144"/>
      <c r="E14" s="144"/>
      <c r="F14" s="144"/>
      <c r="G14" s="144"/>
      <c r="H14" s="144"/>
      <c r="I14" s="144"/>
      <c r="J14" s="72"/>
      <c r="L14" s="39"/>
      <c r="M14" s="4"/>
      <c r="N14" s="4"/>
      <c r="O14" s="4"/>
      <c r="P14" s="4"/>
      <c r="Q14" s="39"/>
      <c r="R14" s="39"/>
    </row>
    <row r="15" spans="1:18" x14ac:dyDescent="0.25">
      <c r="A15" s="38">
        <v>7</v>
      </c>
      <c r="B15" s="3"/>
      <c r="C15" s="30"/>
      <c r="D15" s="144"/>
      <c r="E15" s="144"/>
      <c r="F15" s="144"/>
      <c r="G15" s="144"/>
      <c r="H15" s="144"/>
      <c r="I15" s="144"/>
      <c r="J15" s="72"/>
      <c r="L15" s="39"/>
      <c r="M15" s="4"/>
      <c r="N15" s="4"/>
      <c r="O15" s="4"/>
      <c r="P15" s="4"/>
      <c r="Q15" s="39"/>
      <c r="R15" s="39"/>
    </row>
    <row r="16" spans="1:18" x14ac:dyDescent="0.25">
      <c r="A16" s="38">
        <v>8</v>
      </c>
      <c r="B16" s="3"/>
      <c r="C16" s="30"/>
      <c r="D16" s="72"/>
      <c r="E16" s="72"/>
      <c r="F16" s="72"/>
      <c r="G16" s="72"/>
      <c r="H16" s="72"/>
      <c r="I16" s="72"/>
      <c r="J16" s="72"/>
      <c r="L16" s="39"/>
      <c r="M16" s="4"/>
      <c r="N16" s="4"/>
      <c r="O16" s="4"/>
      <c r="P16" s="4"/>
      <c r="Q16" s="39"/>
      <c r="R16" s="39"/>
    </row>
    <row r="17" spans="1:18" ht="16.5" customHeight="1" x14ac:dyDescent="0.25">
      <c r="A17" s="38">
        <v>9</v>
      </c>
      <c r="B17" s="3"/>
      <c r="C17" s="30"/>
      <c r="D17" s="72"/>
      <c r="E17" s="72"/>
      <c r="F17" s="72"/>
      <c r="G17" s="72"/>
      <c r="H17" s="72"/>
      <c r="I17" s="72"/>
      <c r="J17" s="72"/>
      <c r="L17" s="39"/>
      <c r="M17" s="4"/>
      <c r="N17" s="4"/>
      <c r="O17" s="4"/>
      <c r="P17" s="4"/>
      <c r="Q17" s="39"/>
      <c r="R17" s="39"/>
    </row>
    <row r="18" spans="1:18" ht="18" customHeight="1" x14ac:dyDescent="0.25">
      <c r="A18" s="38">
        <v>10</v>
      </c>
      <c r="B18" s="3"/>
      <c r="C18" s="30"/>
      <c r="D18" s="30"/>
      <c r="E18" s="149"/>
      <c r="F18" s="149"/>
      <c r="G18" s="149"/>
      <c r="H18" s="149"/>
      <c r="I18" s="40"/>
      <c r="J18" s="30"/>
      <c r="L18" s="39"/>
      <c r="M18" s="39"/>
      <c r="N18" s="39"/>
      <c r="O18" s="39"/>
      <c r="P18" s="39"/>
      <c r="Q18" s="39"/>
      <c r="R18" s="39"/>
    </row>
    <row r="19" spans="1:18" x14ac:dyDescent="0.25">
      <c r="A19" s="38">
        <v>11</v>
      </c>
      <c r="B19" s="3"/>
      <c r="C19" s="30"/>
      <c r="D19" s="30"/>
      <c r="E19" s="30"/>
      <c r="F19" s="30"/>
      <c r="G19" s="30"/>
      <c r="H19" s="30"/>
      <c r="J19" s="30"/>
      <c r="L19" s="39"/>
      <c r="M19" s="39"/>
      <c r="N19" s="39"/>
      <c r="O19" s="39"/>
      <c r="P19" s="39"/>
      <c r="Q19" s="39"/>
      <c r="R19" s="39"/>
    </row>
    <row r="20" spans="1:18" ht="15" customHeight="1" x14ac:dyDescent="0.25">
      <c r="A20" s="38">
        <v>12</v>
      </c>
      <c r="B20" s="3"/>
      <c r="C20" s="30"/>
      <c r="D20" s="150" t="s">
        <v>49</v>
      </c>
      <c r="E20" s="150"/>
      <c r="F20" s="150"/>
      <c r="G20" s="150"/>
      <c r="H20" s="150"/>
      <c r="I20" s="143">
        <v>5</v>
      </c>
      <c r="J20" s="30"/>
      <c r="L20" s="39"/>
      <c r="M20" s="39"/>
      <c r="N20" s="39"/>
      <c r="O20" s="39"/>
      <c r="P20" s="39"/>
      <c r="Q20" s="39"/>
      <c r="R20" s="39"/>
    </row>
    <row r="21" spans="1:18" x14ac:dyDescent="0.25">
      <c r="A21" s="38">
        <v>13</v>
      </c>
      <c r="B21" s="3"/>
      <c r="C21" s="30"/>
      <c r="D21" s="150"/>
      <c r="E21" s="150"/>
      <c r="F21" s="150"/>
      <c r="G21" s="150"/>
      <c r="H21" s="150"/>
      <c r="I21" s="143"/>
      <c r="J21" s="30"/>
      <c r="L21" s="39"/>
      <c r="M21" s="39"/>
      <c r="N21" s="39"/>
      <c r="O21" s="39"/>
      <c r="P21" s="39"/>
      <c r="Q21" s="39"/>
      <c r="R21" s="39"/>
    </row>
    <row r="22" spans="1:18" ht="15" customHeight="1" x14ac:dyDescent="0.25">
      <c r="A22" s="38">
        <v>14</v>
      </c>
      <c r="B22" s="3"/>
      <c r="C22" s="30"/>
      <c r="D22" s="150" t="s">
        <v>50</v>
      </c>
      <c r="E22" s="150"/>
      <c r="F22" s="150"/>
      <c r="G22" s="150"/>
      <c r="H22" s="150"/>
      <c r="I22" s="143">
        <v>4</v>
      </c>
      <c r="J22" s="30"/>
      <c r="L22" s="39"/>
      <c r="M22" s="39"/>
      <c r="N22" s="39"/>
      <c r="O22" s="39"/>
      <c r="P22" s="39"/>
      <c r="Q22" s="39"/>
      <c r="R22" s="39"/>
    </row>
    <row r="23" spans="1:18" x14ac:dyDescent="0.25">
      <c r="A23" s="38">
        <v>15</v>
      </c>
      <c r="B23" s="3"/>
      <c r="C23" s="30"/>
      <c r="D23" s="150"/>
      <c r="E23" s="150"/>
      <c r="F23" s="150"/>
      <c r="G23" s="150"/>
      <c r="H23" s="150"/>
      <c r="I23" s="143"/>
      <c r="J23" s="30"/>
      <c r="L23" s="81"/>
      <c r="M23" s="81"/>
      <c r="N23" s="81"/>
      <c r="O23" s="82"/>
      <c r="P23" s="39"/>
      <c r="Q23" s="39"/>
      <c r="R23" s="39"/>
    </row>
    <row r="24" spans="1:18" ht="15" customHeight="1" x14ac:dyDescent="0.25">
      <c r="A24" s="38">
        <v>16</v>
      </c>
      <c r="B24" s="3"/>
      <c r="C24" s="30"/>
      <c r="D24" s="145" t="s">
        <v>8</v>
      </c>
      <c r="E24" s="146"/>
      <c r="F24" s="146"/>
      <c r="G24" s="146"/>
      <c r="H24" s="147"/>
      <c r="I24" s="99">
        <v>3</v>
      </c>
      <c r="J24" s="30"/>
      <c r="L24" s="81"/>
      <c r="M24" s="81"/>
      <c r="N24" s="81"/>
      <c r="O24" s="82"/>
      <c r="P24" s="4"/>
      <c r="Q24" s="4"/>
      <c r="R24" s="39"/>
    </row>
    <row r="25" spans="1:18" ht="15" customHeight="1" x14ac:dyDescent="0.25">
      <c r="A25" s="38">
        <v>17</v>
      </c>
      <c r="B25" s="3"/>
      <c r="C25" s="30"/>
      <c r="D25" s="100" t="s">
        <v>9</v>
      </c>
      <c r="E25" s="100"/>
      <c r="F25" s="100"/>
      <c r="G25" s="100"/>
      <c r="H25" s="101"/>
      <c r="I25" s="99">
        <v>2</v>
      </c>
      <c r="J25" s="30"/>
      <c r="L25" s="81"/>
      <c r="M25" s="81"/>
      <c r="N25" s="81"/>
      <c r="O25" s="82"/>
      <c r="P25" s="4"/>
      <c r="Q25" s="4"/>
      <c r="R25" s="39"/>
    </row>
    <row r="26" spans="1:18" ht="15" customHeight="1" x14ac:dyDescent="0.25">
      <c r="A26" s="38">
        <v>18</v>
      </c>
      <c r="B26" s="3"/>
      <c r="C26" s="30"/>
      <c r="D26" s="102" t="s">
        <v>10</v>
      </c>
      <c r="I26" s="99">
        <v>1</v>
      </c>
      <c r="J26" s="30"/>
      <c r="L26" s="39"/>
      <c r="M26" s="39"/>
      <c r="N26" s="4"/>
      <c r="O26" s="4"/>
      <c r="P26" s="4"/>
      <c r="Q26" s="4"/>
      <c r="R26" s="39"/>
    </row>
    <row r="27" spans="1:18" ht="15" customHeight="1" x14ac:dyDescent="0.25">
      <c r="A27" s="38">
        <v>19</v>
      </c>
      <c r="B27" s="3"/>
      <c r="C27" s="30"/>
      <c r="D27" s="148" t="s">
        <v>11</v>
      </c>
      <c r="E27" s="148"/>
      <c r="F27" s="148"/>
      <c r="G27" s="148"/>
      <c r="H27" s="148"/>
      <c r="I27" s="99">
        <v>0</v>
      </c>
      <c r="J27" s="30"/>
      <c r="L27" s="39"/>
      <c r="M27" s="39"/>
      <c r="N27" s="4"/>
      <c r="O27" s="4"/>
      <c r="P27" s="4"/>
      <c r="Q27" s="4"/>
      <c r="R27" s="39"/>
    </row>
    <row r="28" spans="1:18" ht="15" customHeight="1" x14ac:dyDescent="0.25">
      <c r="A28" s="38">
        <v>20</v>
      </c>
      <c r="B28" s="3"/>
      <c r="C28" s="30"/>
      <c r="D28" s="151"/>
      <c r="E28" s="151"/>
      <c r="F28" s="151"/>
      <c r="G28" s="151"/>
      <c r="H28" s="151"/>
      <c r="I28" s="87"/>
      <c r="J28" s="30"/>
      <c r="L28" s="39"/>
      <c r="M28" s="39"/>
      <c r="N28" s="4"/>
      <c r="O28" s="4"/>
      <c r="P28" s="4"/>
      <c r="Q28" s="4"/>
      <c r="R28" s="39"/>
    </row>
    <row r="29" spans="1:18" ht="15" customHeight="1" x14ac:dyDescent="0.25">
      <c r="A29" s="38">
        <v>21</v>
      </c>
      <c r="B29" s="3"/>
      <c r="C29" s="30"/>
      <c r="D29" s="72"/>
      <c r="E29" s="72"/>
      <c r="F29" s="72"/>
      <c r="G29" s="72"/>
      <c r="H29" s="72"/>
      <c r="I29" s="83"/>
      <c r="J29" s="84"/>
      <c r="K29" s="75"/>
      <c r="L29" s="39"/>
      <c r="M29" s="39"/>
      <c r="N29" s="4"/>
      <c r="O29" s="4"/>
      <c r="P29" s="4"/>
      <c r="Q29" s="4"/>
      <c r="R29" s="39"/>
    </row>
    <row r="30" spans="1:18" ht="15" customHeight="1" x14ac:dyDescent="0.25">
      <c r="A30" s="38">
        <v>22</v>
      </c>
      <c r="B30" s="3"/>
      <c r="C30" s="30"/>
      <c r="D30" s="72"/>
      <c r="E30" s="72"/>
      <c r="F30" s="72"/>
      <c r="G30" s="72"/>
      <c r="H30" s="72"/>
      <c r="I30" s="83"/>
      <c r="J30" s="84"/>
      <c r="K30" s="75"/>
      <c r="L30" s="39"/>
      <c r="M30" s="39"/>
      <c r="N30" s="4"/>
      <c r="O30" s="4"/>
      <c r="P30" s="4"/>
      <c r="Q30" s="4"/>
      <c r="R30" s="39"/>
    </row>
    <row r="31" spans="1:18" ht="15" customHeight="1" x14ac:dyDescent="0.25">
      <c r="A31" s="38">
        <v>23</v>
      </c>
      <c r="B31" s="3"/>
      <c r="C31" s="30"/>
      <c r="D31" s="85"/>
      <c r="E31" s="85"/>
      <c r="F31" s="85"/>
      <c r="G31" s="85"/>
      <c r="H31" s="85"/>
      <c r="I31" s="83"/>
      <c r="J31" s="84"/>
      <c r="K31" s="75"/>
      <c r="L31" s="39"/>
      <c r="M31" s="39"/>
      <c r="N31" s="4"/>
      <c r="O31" s="4"/>
      <c r="P31" s="4"/>
      <c r="Q31" s="4"/>
      <c r="R31" s="39"/>
    </row>
    <row r="32" spans="1:18" x14ac:dyDescent="0.25">
      <c r="A32" s="38">
        <v>24</v>
      </c>
      <c r="B32" s="3"/>
      <c r="C32" s="30"/>
      <c r="D32" s="85"/>
      <c r="E32" s="85"/>
      <c r="F32" s="85"/>
      <c r="G32" s="85"/>
      <c r="H32" s="85"/>
      <c r="I32" s="83"/>
      <c r="J32" s="84"/>
      <c r="K32" s="75"/>
      <c r="L32" s="39"/>
      <c r="M32" s="39"/>
      <c r="N32" s="39"/>
      <c r="O32" s="39"/>
      <c r="P32" s="39"/>
      <c r="Q32" s="39"/>
      <c r="R32" s="39"/>
    </row>
    <row r="33" spans="1:18" x14ac:dyDescent="0.25">
      <c r="A33" s="38">
        <v>25</v>
      </c>
      <c r="B33" s="3"/>
      <c r="C33" s="30"/>
      <c r="D33" s="84"/>
      <c r="E33" s="84"/>
      <c r="F33" s="84"/>
      <c r="G33" s="84"/>
      <c r="H33" s="86"/>
      <c r="I33" s="87"/>
      <c r="J33" s="84"/>
      <c r="K33" s="75"/>
      <c r="L33" s="39"/>
      <c r="M33" s="39"/>
      <c r="N33" s="39"/>
      <c r="O33" s="39"/>
      <c r="P33" s="39"/>
      <c r="Q33" s="39"/>
      <c r="R33" s="39"/>
    </row>
    <row r="34" spans="1:18" x14ac:dyDescent="0.25">
      <c r="A34" s="38">
        <v>26</v>
      </c>
      <c r="B34" s="3"/>
      <c r="C34" s="30"/>
      <c r="D34" s="75"/>
      <c r="E34" s="75"/>
      <c r="F34" s="75"/>
      <c r="G34" s="75"/>
      <c r="H34" s="75"/>
      <c r="I34" s="87"/>
      <c r="J34" s="84"/>
      <c r="K34" s="75"/>
      <c r="L34" s="39"/>
      <c r="M34" s="39"/>
      <c r="N34" s="39"/>
      <c r="O34" s="39"/>
      <c r="P34" s="39" t="s">
        <v>17</v>
      </c>
      <c r="Q34" s="39"/>
      <c r="R34" s="39"/>
    </row>
    <row r="35" spans="1:18" x14ac:dyDescent="0.25">
      <c r="A35" s="38">
        <v>27</v>
      </c>
      <c r="B35" s="3"/>
      <c r="C35" s="30"/>
      <c r="D35" s="88"/>
      <c r="E35" s="88"/>
      <c r="F35" s="88"/>
      <c r="G35" s="88"/>
      <c r="H35" s="88"/>
      <c r="I35" s="87"/>
      <c r="J35" s="84"/>
      <c r="K35" s="75"/>
      <c r="L35" s="39"/>
      <c r="M35" s="5"/>
      <c r="N35" s="39" t="s">
        <v>17</v>
      </c>
      <c r="O35" s="39"/>
      <c r="P35" s="39"/>
      <c r="Q35" s="39"/>
      <c r="R35" s="39"/>
    </row>
    <row r="36" spans="1:18" x14ac:dyDescent="0.25">
      <c r="A36" s="38">
        <v>28</v>
      </c>
      <c r="B36" s="3"/>
      <c r="C36" s="30"/>
      <c r="D36" s="30"/>
      <c r="E36" s="30"/>
      <c r="F36" s="30"/>
      <c r="G36" s="30"/>
      <c r="H36" s="32"/>
      <c r="I36" s="8"/>
      <c r="J36" s="30"/>
      <c r="L36" s="39"/>
      <c r="M36" s="39"/>
      <c r="N36" s="39"/>
      <c r="O36" s="39"/>
      <c r="P36" s="39"/>
      <c r="Q36" s="39"/>
      <c r="R36" s="39"/>
    </row>
    <row r="37" spans="1:18" x14ac:dyDescent="0.25">
      <c r="A37" s="38">
        <v>29</v>
      </c>
      <c r="B37" s="3"/>
      <c r="C37" s="30"/>
      <c r="D37" s="30"/>
      <c r="E37" s="30"/>
      <c r="F37" s="30"/>
      <c r="G37" s="30"/>
      <c r="H37" s="32"/>
      <c r="I37" s="8"/>
      <c r="J37" s="30"/>
      <c r="L37" s="39"/>
      <c r="M37" s="39"/>
      <c r="N37" s="39"/>
      <c r="O37" s="39"/>
      <c r="P37" s="39"/>
      <c r="Q37" s="39"/>
      <c r="R37" s="39"/>
    </row>
    <row r="38" spans="1:18" x14ac:dyDescent="0.25">
      <c r="A38" s="38">
        <v>30</v>
      </c>
      <c r="B38" s="3"/>
      <c r="C38" s="30"/>
      <c r="D38" s="30"/>
      <c r="E38" s="30"/>
      <c r="F38" s="30"/>
      <c r="G38" s="30"/>
      <c r="H38" s="32"/>
      <c r="I38" s="8"/>
      <c r="J38" s="30"/>
      <c r="L38" s="39"/>
      <c r="M38" s="39"/>
      <c r="N38" s="39"/>
      <c r="O38" s="39"/>
      <c r="P38" s="39"/>
      <c r="Q38" s="39"/>
      <c r="R38" s="39"/>
    </row>
    <row r="39" spans="1:18" x14ac:dyDescent="0.25">
      <c r="A39" s="38">
        <v>31</v>
      </c>
      <c r="B39" s="3"/>
      <c r="C39" s="30"/>
      <c r="D39" s="30"/>
      <c r="E39" s="30"/>
      <c r="F39" s="30"/>
      <c r="G39" s="30"/>
      <c r="H39" s="32"/>
      <c r="J39" s="30"/>
      <c r="L39" s="39"/>
      <c r="M39" s="6"/>
      <c r="N39" s="6"/>
      <c r="O39" s="6"/>
      <c r="P39" s="6"/>
      <c r="Q39" s="6"/>
      <c r="R39" s="39"/>
    </row>
    <row r="40" spans="1:18" x14ac:dyDescent="0.25">
      <c r="A40" s="38">
        <v>32</v>
      </c>
      <c r="B40" s="3"/>
      <c r="C40" s="30"/>
      <c r="D40" s="30"/>
      <c r="E40" s="30"/>
      <c r="F40" s="30"/>
      <c r="G40" s="30"/>
      <c r="H40" s="32"/>
      <c r="J40" s="30"/>
      <c r="L40" s="39"/>
      <c r="M40" s="39"/>
      <c r="N40" s="39"/>
      <c r="O40" s="39"/>
      <c r="P40" s="39"/>
      <c r="Q40" s="39"/>
      <c r="R40" s="39"/>
    </row>
    <row r="41" spans="1:18" x14ac:dyDescent="0.25">
      <c r="A41" s="38">
        <v>33</v>
      </c>
      <c r="B41" s="3"/>
      <c r="C41" s="30"/>
      <c r="D41" s="30"/>
      <c r="E41" s="30"/>
      <c r="F41" s="30"/>
      <c r="G41" s="30"/>
      <c r="H41" s="32"/>
      <c r="J41" s="30"/>
      <c r="L41" s="39"/>
      <c r="M41" s="39"/>
      <c r="N41" s="39"/>
      <c r="O41" s="39"/>
      <c r="P41" s="39"/>
      <c r="Q41" s="39"/>
      <c r="R41" s="39"/>
    </row>
    <row r="42" spans="1:18" x14ac:dyDescent="0.25">
      <c r="A42" s="38">
        <v>34</v>
      </c>
      <c r="B42" s="3"/>
      <c r="C42" s="30"/>
      <c r="D42" s="30"/>
      <c r="E42" s="30"/>
      <c r="F42" s="30"/>
      <c r="G42" s="30"/>
      <c r="H42" s="32"/>
      <c r="J42" s="30"/>
    </row>
    <row r="43" spans="1:18" x14ac:dyDescent="0.25">
      <c r="A43" s="38">
        <v>35</v>
      </c>
      <c r="B43" s="3"/>
      <c r="C43" s="30"/>
      <c r="D43" s="30"/>
      <c r="E43" s="30"/>
      <c r="F43" s="30"/>
      <c r="G43" s="30"/>
      <c r="H43" s="32"/>
      <c r="J43" s="30"/>
    </row>
    <row r="44" spans="1:18" x14ac:dyDescent="0.25">
      <c r="A44" s="38">
        <v>36</v>
      </c>
      <c r="B44" s="3"/>
      <c r="C44" s="30"/>
      <c r="D44" s="30"/>
      <c r="E44" s="30"/>
      <c r="F44" s="30"/>
      <c r="G44" s="30"/>
      <c r="H44" s="32"/>
      <c r="J44" s="30"/>
    </row>
    <row r="45" spans="1:18" x14ac:dyDescent="0.25">
      <c r="A45" s="38">
        <v>37</v>
      </c>
      <c r="B45" s="3"/>
      <c r="C45" s="30"/>
      <c r="D45" s="30"/>
      <c r="E45" s="30"/>
      <c r="F45" s="30"/>
      <c r="G45" s="30"/>
      <c r="H45" s="32"/>
      <c r="J45" s="30"/>
    </row>
    <row r="46" spans="1:18" x14ac:dyDescent="0.25">
      <c r="A46" s="41"/>
      <c r="B46" s="42"/>
      <c r="C46" s="41"/>
      <c r="D46" s="41"/>
    </row>
    <row r="47" spans="1:18" x14ac:dyDescent="0.25">
      <c r="A47" s="41"/>
      <c r="B47" s="42"/>
      <c r="C47" s="41"/>
      <c r="D47" s="41"/>
    </row>
  </sheetData>
  <sheetProtection sheet="1" selectLockedCells="1"/>
  <mergeCells count="10">
    <mergeCell ref="A1:G1"/>
    <mergeCell ref="E18:H18"/>
    <mergeCell ref="D20:H21"/>
    <mergeCell ref="D22:H23"/>
    <mergeCell ref="D28:H28"/>
    <mergeCell ref="I20:I21"/>
    <mergeCell ref="I22:I23"/>
    <mergeCell ref="D8:I15"/>
    <mergeCell ref="D24:H24"/>
    <mergeCell ref="D27:H27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08" t="s">
        <v>4</v>
      </c>
      <c r="B4" s="105"/>
      <c r="C4" s="108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07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07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06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8"/>
      <c r="H21" s="128"/>
      <c r="I21" s="128"/>
      <c r="J21" s="128"/>
      <c r="K21" s="128"/>
      <c r="L21" s="128"/>
      <c r="M21" s="128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8"/>
      <c r="H22" s="128"/>
      <c r="I22" s="128"/>
      <c r="J22" s="128"/>
      <c r="K22" s="128"/>
      <c r="L22" s="128"/>
      <c r="M22" s="128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8"/>
      <c r="H23" s="128"/>
      <c r="I23" s="128"/>
      <c r="J23" s="128"/>
      <c r="K23" s="128"/>
      <c r="L23" s="128"/>
      <c r="M23" s="128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  <mergeCell ref="A1:C1"/>
    <mergeCell ref="A7:A12"/>
    <mergeCell ref="H5:I5"/>
    <mergeCell ref="E3:M3"/>
    <mergeCell ref="F4:M4"/>
    <mergeCell ref="G17:M20"/>
    <mergeCell ref="O8:R11"/>
    <mergeCell ref="S8:S11"/>
    <mergeCell ref="F6:G6"/>
    <mergeCell ref="F7:G7"/>
    <mergeCell ref="O7:S7"/>
    <mergeCell ref="L6:M6"/>
    <mergeCell ref="L7:M7"/>
  </mergeCells>
  <conditionalFormatting sqref="A3">
    <cfRule type="cellIs" dxfId="78" priority="2" operator="equal">
      <formula>0</formula>
    </cfRule>
  </conditionalFormatting>
  <conditionalFormatting sqref="F6 J5 L6">
    <cfRule type="cellIs" dxfId="7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76" priority="2" operator="equal">
      <formula>0</formula>
    </cfRule>
  </conditionalFormatting>
  <conditionalFormatting sqref="F6 J5 L6">
    <cfRule type="cellIs" dxfId="7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D64"/>
  <sheetViews>
    <sheetView zoomScale="90" zoomScaleNormal="90" workbookViewId="0">
      <selection activeCell="A50" sqref="A50:XFD54"/>
    </sheetView>
  </sheetViews>
  <sheetFormatPr defaultColWidth="9.140625" defaultRowHeight="15" x14ac:dyDescent="0.25"/>
  <cols>
    <col min="1" max="1" width="5" style="9" customWidth="1"/>
    <col min="2" max="2" width="18.5703125" style="9" customWidth="1"/>
    <col min="3" max="10" width="11.85546875" style="39" customWidth="1"/>
    <col min="11" max="11" width="11.85546875" style="9" customWidth="1"/>
    <col min="12" max="12" width="14.85546875" style="9" customWidth="1"/>
    <col min="13" max="14" width="6.28515625" style="9" customWidth="1"/>
    <col min="15" max="22" width="9.140625" style="9"/>
    <col min="23" max="23" width="7.140625" style="9" customWidth="1"/>
    <col min="24" max="24" width="4.7109375" style="9" customWidth="1"/>
    <col min="25" max="16384" width="9.140625" style="9"/>
  </cols>
  <sheetData>
    <row r="2" spans="1:27" ht="15.75" x14ac:dyDescent="0.25">
      <c r="A2" s="56"/>
      <c r="C2" s="176" t="str">
        <f>УПРАВЛЕНИЕ!A3</f>
        <v>Мониторинг личностных результатов обучающихся (ООО)</v>
      </c>
      <c r="D2" s="176"/>
      <c r="E2" s="176"/>
      <c r="F2" s="176"/>
      <c r="G2" s="176"/>
      <c r="H2" s="176"/>
      <c r="I2" s="135">
        <f>СТАРТ!D5</f>
        <v>0</v>
      </c>
      <c r="J2" s="94" t="s">
        <v>14</v>
      </c>
    </row>
    <row r="3" spans="1:27" ht="15.75" x14ac:dyDescent="0.25">
      <c r="B3" s="67">
        <f>СТАРТ!B3</f>
        <v>0</v>
      </c>
      <c r="C3" s="95"/>
      <c r="D3" s="95"/>
      <c r="E3" s="95"/>
      <c r="F3" s="95"/>
      <c r="G3" s="95"/>
      <c r="H3" s="95"/>
      <c r="I3" s="94"/>
      <c r="K3" s="79">
        <f>СТАРТ!B5</f>
        <v>0</v>
      </c>
      <c r="N3" s="178" t="str">
        <f>СТАРТ!A1</f>
        <v>Мониторинг личностных результатов обучающихся (ООО)</v>
      </c>
      <c r="O3" s="178"/>
      <c r="P3" s="178"/>
      <c r="Q3" s="178"/>
      <c r="R3" s="178"/>
      <c r="S3" s="178"/>
      <c r="T3" s="178"/>
      <c r="U3" s="178"/>
      <c r="V3" s="178"/>
      <c r="W3" s="178"/>
      <c r="X3" s="178"/>
    </row>
    <row r="4" spans="1:27" ht="15.75" x14ac:dyDescent="0.25">
      <c r="B4" s="66" t="s">
        <v>15</v>
      </c>
      <c r="C4" s="96"/>
      <c r="K4" s="80" t="s">
        <v>4</v>
      </c>
      <c r="O4" s="56"/>
      <c r="P4" s="57"/>
      <c r="Q4" s="162" t="s">
        <v>5</v>
      </c>
      <c r="R4" s="162"/>
      <c r="S4" s="64">
        <f>СТАРТ!D5</f>
        <v>0</v>
      </c>
      <c r="T4" s="56"/>
      <c r="U4" s="65"/>
      <c r="V4" s="57"/>
      <c r="W4" s="57"/>
    </row>
    <row r="5" spans="1:27" ht="15.75" x14ac:dyDescent="0.25">
      <c r="O5" s="155">
        <f>СТАРТ!B3</f>
        <v>0</v>
      </c>
      <c r="P5" s="155"/>
      <c r="Q5" s="63"/>
      <c r="R5" s="53"/>
      <c r="S5" s="54"/>
      <c r="T5" s="158">
        <f>СТАРТ!B5</f>
        <v>0</v>
      </c>
      <c r="U5" s="158"/>
      <c r="V5" s="158"/>
      <c r="W5" s="113"/>
    </row>
    <row r="6" spans="1:27" ht="36.75" customHeight="1" x14ac:dyDescent="0.25">
      <c r="A6" s="118" t="s">
        <v>6</v>
      </c>
      <c r="B6" s="118" t="s">
        <v>7</v>
      </c>
      <c r="C6" s="119" t="str">
        <f>УПРАВЛЕНИЕ!A6</f>
        <v>Гражданское воспитание</v>
      </c>
      <c r="D6" s="119" t="str">
        <f>УПРАВЛЕНИЕ!A12</f>
        <v>Патриотическое воспитание</v>
      </c>
      <c r="E6" s="119" t="str">
        <f>УПРАВЛЕНИЕ!A17</f>
        <v>Духовно-нравственное воспитание</v>
      </c>
      <c r="F6" s="119" t="str">
        <f>УПРАВЛЕНИЕ!A23</f>
        <v>Эстетическое воспитание</v>
      </c>
      <c r="G6" s="11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19" t="str">
        <f>УПРАВЛЕНИЕ!A32</f>
        <v>Трудовое воспитание</v>
      </c>
      <c r="I6" s="119" t="str">
        <f>УПРАВЛЕНИЕ!A37</f>
        <v>Экологическое воспитание</v>
      </c>
      <c r="J6" s="119" t="str">
        <f>УПРАВЛЕНИЕ!A42</f>
        <v>Ценность научного познания</v>
      </c>
      <c r="K6" s="120" t="s">
        <v>16</v>
      </c>
      <c r="L6" s="121" t="s">
        <v>55</v>
      </c>
      <c r="O6" s="179" t="s">
        <v>15</v>
      </c>
      <c r="P6" s="179"/>
      <c r="R6" s="50"/>
      <c r="S6" s="51"/>
      <c r="T6" s="156" t="s">
        <v>4</v>
      </c>
      <c r="U6" s="156"/>
      <c r="V6" s="156"/>
      <c r="W6" s="114"/>
    </row>
    <row r="7" spans="1:27" s="36" customFormat="1" ht="11.25" customHeight="1" x14ac:dyDescent="0.2">
      <c r="A7" s="109">
        <v>1</v>
      </c>
      <c r="B7" s="110">
        <f>СТАРТ!B9</f>
        <v>0</v>
      </c>
      <c r="C7" s="111" t="e">
        <f>'1'!C13</f>
        <v>#DIV/0!</v>
      </c>
      <c r="D7" s="111" t="e">
        <f>'1'!C19</f>
        <v>#DIV/0!</v>
      </c>
      <c r="E7" s="111" t="e">
        <f>'1'!C26</f>
        <v>#DIV/0!</v>
      </c>
      <c r="F7" s="111" t="e">
        <f>'1'!C31</f>
        <v>#DIV/0!</v>
      </c>
      <c r="G7" s="111" t="e">
        <f>'1'!C37</f>
        <v>#DIV/0!</v>
      </c>
      <c r="H7" s="111" t="e">
        <f>'1'!C43</f>
        <v>#DIV/0!</v>
      </c>
      <c r="I7" s="111" t="e">
        <f>'1'!C49</f>
        <v>#DIV/0!</v>
      </c>
      <c r="J7" s="111" t="e">
        <f>'1'!C54</f>
        <v>#DIV/0!</v>
      </c>
      <c r="K7" s="117" t="e">
        <f t="shared" ref="K7:K44" si="0">AVERAGE(C7:J7)</f>
        <v>#DIV/0!</v>
      </c>
      <c r="L7" s="122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5" t="s">
        <v>62</v>
      </c>
      <c r="P7" s="175"/>
      <c r="Q7" s="175"/>
      <c r="R7" s="175"/>
      <c r="S7" s="175"/>
      <c r="T7" s="175"/>
      <c r="U7" s="175"/>
      <c r="V7" s="175"/>
    </row>
    <row r="8" spans="1:27" s="36" customFormat="1" ht="11.25" customHeight="1" x14ac:dyDescent="0.2">
      <c r="A8" s="109">
        <v>2</v>
      </c>
      <c r="B8" s="110">
        <f>СТАРТ!B10</f>
        <v>0</v>
      </c>
      <c r="C8" s="111" t="e">
        <f>'2'!C13</f>
        <v>#DIV/0!</v>
      </c>
      <c r="D8" s="111" t="e">
        <f>'2'!C19</f>
        <v>#DIV/0!</v>
      </c>
      <c r="E8" s="111" t="e">
        <f>'2'!C26</f>
        <v>#DIV/0!</v>
      </c>
      <c r="F8" s="111" t="e">
        <f>'2'!C31</f>
        <v>#DIV/0!</v>
      </c>
      <c r="G8" s="111" t="e">
        <f>'2'!C37</f>
        <v>#DIV/0!</v>
      </c>
      <c r="H8" s="111" t="e">
        <f>'2'!C43</f>
        <v>#DIV/0!</v>
      </c>
      <c r="I8" s="111" t="e">
        <f>'2'!C49</f>
        <v>#DIV/0!</v>
      </c>
      <c r="J8" s="111" t="e">
        <f>'2'!C54</f>
        <v>#DIV/0!</v>
      </c>
      <c r="K8" s="117" t="e">
        <f t="shared" si="0"/>
        <v>#DIV/0!</v>
      </c>
      <c r="L8" s="122" t="e">
        <f t="shared" ref="L8:L44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5"/>
      <c r="P8" s="175"/>
      <c r="Q8" s="175"/>
      <c r="R8" s="175"/>
      <c r="S8" s="175"/>
      <c r="T8" s="175"/>
      <c r="U8" s="175"/>
      <c r="V8" s="175"/>
      <c r="X8" s="60" t="s">
        <v>46</v>
      </c>
      <c r="Z8" s="60"/>
      <c r="AA8" s="98" t="e">
        <f>K44</f>
        <v>#DIV/0!</v>
      </c>
    </row>
    <row r="9" spans="1:27" s="36" customFormat="1" ht="11.25" customHeight="1" x14ac:dyDescent="0.2">
      <c r="A9" s="109">
        <v>3</v>
      </c>
      <c r="B9" s="110">
        <f>СТАРТ!B11</f>
        <v>0</v>
      </c>
      <c r="C9" s="111" t="e">
        <f>'3'!C13</f>
        <v>#DIV/0!</v>
      </c>
      <c r="D9" s="111" t="e">
        <f>'3'!C19</f>
        <v>#DIV/0!</v>
      </c>
      <c r="E9" s="111" t="e">
        <f>'3'!C26</f>
        <v>#DIV/0!</v>
      </c>
      <c r="F9" s="111" t="e">
        <f>'3'!C31</f>
        <v>#DIV/0!</v>
      </c>
      <c r="G9" s="111" t="e">
        <f>'3'!C37</f>
        <v>#DIV/0!</v>
      </c>
      <c r="H9" s="111" t="e">
        <f>'3'!C43</f>
        <v>#DIV/0!</v>
      </c>
      <c r="I9" s="111" t="e">
        <f>'3'!C49</f>
        <v>#DIV/0!</v>
      </c>
      <c r="J9" s="111" t="e">
        <f>'3'!C54</f>
        <v>#DIV/0!</v>
      </c>
      <c r="K9" s="117" t="e">
        <f t="shared" si="0"/>
        <v>#DIV/0!</v>
      </c>
      <c r="L9" s="122" t="e">
        <f t="shared" si="1"/>
        <v>#DIV/0!</v>
      </c>
      <c r="O9" s="175"/>
      <c r="P9" s="175"/>
      <c r="Q9" s="175"/>
      <c r="R9" s="175"/>
      <c r="S9" s="175"/>
      <c r="T9" s="175"/>
      <c r="U9" s="175"/>
      <c r="V9" s="175"/>
    </row>
    <row r="10" spans="1:27" s="36" customFormat="1" ht="11.25" customHeight="1" x14ac:dyDescent="0.2">
      <c r="A10" s="109">
        <v>4</v>
      </c>
      <c r="B10" s="110">
        <f>СТАРТ!B12</f>
        <v>0</v>
      </c>
      <c r="C10" s="111" t="e">
        <f>'4'!C13</f>
        <v>#DIV/0!</v>
      </c>
      <c r="D10" s="111" t="e">
        <f>'4'!C19</f>
        <v>#DIV/0!</v>
      </c>
      <c r="E10" s="111" t="e">
        <f>'4'!C26</f>
        <v>#DIV/0!</v>
      </c>
      <c r="F10" s="111" t="e">
        <f>'4'!C31</f>
        <v>#DIV/0!</v>
      </c>
      <c r="G10" s="111" t="e">
        <f>'4'!C37</f>
        <v>#DIV/0!</v>
      </c>
      <c r="H10" s="111" t="e">
        <f>'4'!C43</f>
        <v>#DIV/0!</v>
      </c>
      <c r="I10" s="111" t="e">
        <f>'4'!C49</f>
        <v>#DIV/0!</v>
      </c>
      <c r="J10" s="111" t="e">
        <f>'4'!C54</f>
        <v>#DIV/0!</v>
      </c>
      <c r="K10" s="117" t="e">
        <f t="shared" si="0"/>
        <v>#DIV/0!</v>
      </c>
      <c r="L10" s="122" t="e">
        <f t="shared" si="1"/>
        <v>#DIV/0!</v>
      </c>
    </row>
    <row r="11" spans="1:27" s="36" customFormat="1" ht="11.25" customHeight="1" x14ac:dyDescent="0.2">
      <c r="A11" s="109">
        <v>5</v>
      </c>
      <c r="B11" s="110">
        <f>СТАРТ!B13</f>
        <v>0</v>
      </c>
      <c r="C11" s="111" t="e">
        <f>'5'!C13</f>
        <v>#DIV/0!</v>
      </c>
      <c r="D11" s="111" t="e">
        <f>'5'!C19</f>
        <v>#DIV/0!</v>
      </c>
      <c r="E11" s="111" t="e">
        <f>'5'!C26</f>
        <v>#DIV/0!</v>
      </c>
      <c r="F11" s="111" t="e">
        <f>'5'!C31</f>
        <v>#DIV/0!</v>
      </c>
      <c r="G11" s="111" t="e">
        <f>'5'!C37</f>
        <v>#DIV/0!</v>
      </c>
      <c r="H11" s="111" t="e">
        <f>'5'!C43</f>
        <v>#DIV/0!</v>
      </c>
      <c r="I11" s="111" t="e">
        <f>'5'!C49</f>
        <v>#DIV/0!</v>
      </c>
      <c r="J11" s="111" t="e">
        <f>'5'!C54</f>
        <v>#DIV/0!</v>
      </c>
      <c r="K11" s="117" t="e">
        <f t="shared" si="0"/>
        <v>#DIV/0!</v>
      </c>
      <c r="L11" s="122" t="e">
        <f t="shared" si="1"/>
        <v>#DIV/0!</v>
      </c>
    </row>
    <row r="12" spans="1:27" s="36" customFormat="1" ht="11.25" customHeight="1" x14ac:dyDescent="0.2">
      <c r="A12" s="109">
        <v>6</v>
      </c>
      <c r="B12" s="110">
        <f>СТАРТ!B14</f>
        <v>0</v>
      </c>
      <c r="C12" s="111" t="e">
        <f>'6'!C13</f>
        <v>#DIV/0!</v>
      </c>
      <c r="D12" s="111" t="e">
        <f>'6'!C19</f>
        <v>#DIV/0!</v>
      </c>
      <c r="E12" s="111" t="e">
        <f>'6'!C26</f>
        <v>#DIV/0!</v>
      </c>
      <c r="F12" s="111" t="e">
        <f>'6'!C31</f>
        <v>#DIV/0!</v>
      </c>
      <c r="G12" s="111" t="e">
        <f>'6'!C37</f>
        <v>#DIV/0!</v>
      </c>
      <c r="H12" s="111" t="e">
        <f>'6'!C43</f>
        <v>#DIV/0!</v>
      </c>
      <c r="I12" s="111" t="e">
        <f>'6'!C49</f>
        <v>#DIV/0!</v>
      </c>
      <c r="J12" s="111" t="e">
        <f>'6'!C54</f>
        <v>#DIV/0!</v>
      </c>
      <c r="K12" s="117" t="e">
        <f t="shared" si="0"/>
        <v>#DIV/0!</v>
      </c>
      <c r="L12" s="122" t="e">
        <f t="shared" si="1"/>
        <v>#DIV/0!</v>
      </c>
    </row>
    <row r="13" spans="1:27" s="36" customFormat="1" ht="11.25" customHeight="1" x14ac:dyDescent="0.2">
      <c r="A13" s="109">
        <v>7</v>
      </c>
      <c r="B13" s="110">
        <f>СТАРТ!B15</f>
        <v>0</v>
      </c>
      <c r="C13" s="111" t="e">
        <f>'7'!C13</f>
        <v>#DIV/0!</v>
      </c>
      <c r="D13" s="111" t="e">
        <f>'7'!C19</f>
        <v>#DIV/0!</v>
      </c>
      <c r="E13" s="111" t="e">
        <f>'7'!C26</f>
        <v>#DIV/0!</v>
      </c>
      <c r="F13" s="111" t="e">
        <f>'7'!C31</f>
        <v>#DIV/0!</v>
      </c>
      <c r="G13" s="111" t="e">
        <f>'7'!C37</f>
        <v>#DIV/0!</v>
      </c>
      <c r="H13" s="111" t="e">
        <f>'7'!C43</f>
        <v>#DIV/0!</v>
      </c>
      <c r="I13" s="111" t="e">
        <f>'7'!C49</f>
        <v>#DIV/0!</v>
      </c>
      <c r="J13" s="111" t="e">
        <f>'7'!C54</f>
        <v>#DIV/0!</v>
      </c>
      <c r="K13" s="117" t="e">
        <f t="shared" si="0"/>
        <v>#DIV/0!</v>
      </c>
      <c r="L13" s="122" t="e">
        <f t="shared" si="1"/>
        <v>#DIV/0!</v>
      </c>
    </row>
    <row r="14" spans="1:27" s="36" customFormat="1" ht="11.25" customHeight="1" x14ac:dyDescent="0.2">
      <c r="A14" s="109">
        <v>8</v>
      </c>
      <c r="B14" s="110">
        <f>СТАРТ!B16</f>
        <v>0</v>
      </c>
      <c r="C14" s="111" t="e">
        <f>'8'!C13</f>
        <v>#DIV/0!</v>
      </c>
      <c r="D14" s="111" t="e">
        <f>'8'!C19</f>
        <v>#DIV/0!</v>
      </c>
      <c r="E14" s="111" t="e">
        <f>'8'!C26</f>
        <v>#DIV/0!</v>
      </c>
      <c r="F14" s="111" t="e">
        <f>'8'!C31</f>
        <v>#DIV/0!</v>
      </c>
      <c r="G14" s="111" t="e">
        <f>'8'!C37</f>
        <v>#DIV/0!</v>
      </c>
      <c r="H14" s="111" t="e">
        <f>'8'!C43</f>
        <v>#DIV/0!</v>
      </c>
      <c r="I14" s="111" t="e">
        <f>'8'!C49</f>
        <v>#DIV/0!</v>
      </c>
      <c r="J14" s="111" t="e">
        <f>'8'!C54</f>
        <v>#DIV/0!</v>
      </c>
      <c r="K14" s="117" t="e">
        <f t="shared" si="0"/>
        <v>#DIV/0!</v>
      </c>
      <c r="L14" s="122" t="e">
        <f t="shared" si="1"/>
        <v>#DIV/0!</v>
      </c>
      <c r="Y14" s="36" t="s">
        <v>17</v>
      </c>
    </row>
    <row r="15" spans="1:27" s="36" customFormat="1" ht="11.25" customHeight="1" x14ac:dyDescent="0.2">
      <c r="A15" s="109">
        <v>9</v>
      </c>
      <c r="B15" s="110">
        <f>СТАРТ!B17</f>
        <v>0</v>
      </c>
      <c r="C15" s="111" t="e">
        <f>'9'!C13</f>
        <v>#DIV/0!</v>
      </c>
      <c r="D15" s="111" t="e">
        <f>'9'!C19</f>
        <v>#DIV/0!</v>
      </c>
      <c r="E15" s="111" t="e">
        <f>'9'!C26</f>
        <v>#DIV/0!</v>
      </c>
      <c r="F15" s="111" t="e">
        <f>'9'!C31</f>
        <v>#DIV/0!</v>
      </c>
      <c r="G15" s="111" t="e">
        <f>'9'!C37</f>
        <v>#DIV/0!</v>
      </c>
      <c r="H15" s="111" t="e">
        <f>'9'!C43</f>
        <v>#DIV/0!</v>
      </c>
      <c r="I15" s="111" t="e">
        <f>'9'!C49</f>
        <v>#DIV/0!</v>
      </c>
      <c r="J15" s="111" t="e">
        <f>'9'!C54</f>
        <v>#DIV/0!</v>
      </c>
      <c r="K15" s="117" t="e">
        <f t="shared" si="0"/>
        <v>#DIV/0!</v>
      </c>
      <c r="L15" s="122" t="e">
        <f t="shared" si="1"/>
        <v>#DIV/0!</v>
      </c>
    </row>
    <row r="16" spans="1:27" s="36" customFormat="1" ht="11.25" customHeight="1" x14ac:dyDescent="0.2">
      <c r="A16" s="109">
        <v>10</v>
      </c>
      <c r="B16" s="110">
        <f>СТАРТ!B18</f>
        <v>0</v>
      </c>
      <c r="C16" s="111" t="e">
        <f>'10'!C13</f>
        <v>#DIV/0!</v>
      </c>
      <c r="D16" s="111" t="e">
        <f>'10'!C19</f>
        <v>#DIV/0!</v>
      </c>
      <c r="E16" s="111" t="e">
        <f>'10'!C26</f>
        <v>#DIV/0!</v>
      </c>
      <c r="F16" s="111" t="e">
        <f>'10'!C31</f>
        <v>#DIV/0!</v>
      </c>
      <c r="G16" s="111" t="e">
        <f>'10'!C37</f>
        <v>#DIV/0!</v>
      </c>
      <c r="H16" s="111" t="e">
        <f>'10'!C43</f>
        <v>#DIV/0!</v>
      </c>
      <c r="I16" s="111" t="e">
        <f>'10'!C49</f>
        <v>#DIV/0!</v>
      </c>
      <c r="J16" s="111" t="e">
        <f>'10'!C54</f>
        <v>#DIV/0!</v>
      </c>
      <c r="K16" s="117" t="e">
        <f t="shared" si="0"/>
        <v>#DIV/0!</v>
      </c>
      <c r="L16" s="122" t="e">
        <f t="shared" si="1"/>
        <v>#DIV/0!</v>
      </c>
    </row>
    <row r="17" spans="1:12" s="36" customFormat="1" ht="11.25" customHeight="1" x14ac:dyDescent="0.2">
      <c r="A17" s="109">
        <v>11</v>
      </c>
      <c r="B17" s="110">
        <f>СТАРТ!B19</f>
        <v>0</v>
      </c>
      <c r="C17" s="111" t="e">
        <f>'11'!C13</f>
        <v>#DIV/0!</v>
      </c>
      <c r="D17" s="111" t="e">
        <f>'11'!C19</f>
        <v>#DIV/0!</v>
      </c>
      <c r="E17" s="111" t="e">
        <f>'11'!C26</f>
        <v>#DIV/0!</v>
      </c>
      <c r="F17" s="111" t="e">
        <f>'11'!C31</f>
        <v>#DIV/0!</v>
      </c>
      <c r="G17" s="111" t="e">
        <f>'11'!C37</f>
        <v>#DIV/0!</v>
      </c>
      <c r="H17" s="111" t="e">
        <f>'11'!C43</f>
        <v>#DIV/0!</v>
      </c>
      <c r="I17" s="111" t="e">
        <f>'11'!C49</f>
        <v>#DIV/0!</v>
      </c>
      <c r="J17" s="111" t="e">
        <f>'11'!C54</f>
        <v>#DIV/0!</v>
      </c>
      <c r="K17" s="117" t="e">
        <f t="shared" si="0"/>
        <v>#DIV/0!</v>
      </c>
      <c r="L17" s="122" t="e">
        <f t="shared" si="1"/>
        <v>#DIV/0!</v>
      </c>
    </row>
    <row r="18" spans="1:12" s="36" customFormat="1" ht="11.25" customHeight="1" x14ac:dyDescent="0.2">
      <c r="A18" s="109">
        <v>12</v>
      </c>
      <c r="B18" s="110">
        <f>СТАРТ!B20</f>
        <v>0</v>
      </c>
      <c r="C18" s="111" t="e">
        <f>'12'!C13</f>
        <v>#DIV/0!</v>
      </c>
      <c r="D18" s="111" t="e">
        <f>'12'!C19</f>
        <v>#DIV/0!</v>
      </c>
      <c r="E18" s="111" t="e">
        <f>'12'!C26</f>
        <v>#DIV/0!</v>
      </c>
      <c r="F18" s="111" t="e">
        <f>'12'!C31</f>
        <v>#DIV/0!</v>
      </c>
      <c r="G18" s="111" t="e">
        <f>'12'!C37</f>
        <v>#DIV/0!</v>
      </c>
      <c r="H18" s="111" t="e">
        <f>'12'!C43</f>
        <v>#DIV/0!</v>
      </c>
      <c r="I18" s="111" t="e">
        <f>'12'!C49</f>
        <v>#DIV/0!</v>
      </c>
      <c r="J18" s="111" t="e">
        <f>'12'!C54</f>
        <v>#DIV/0!</v>
      </c>
      <c r="K18" s="117" t="e">
        <f t="shared" si="0"/>
        <v>#DIV/0!</v>
      </c>
      <c r="L18" s="122" t="e">
        <f t="shared" si="1"/>
        <v>#DIV/0!</v>
      </c>
    </row>
    <row r="19" spans="1:12" s="36" customFormat="1" ht="11.25" customHeight="1" x14ac:dyDescent="0.2">
      <c r="A19" s="109">
        <v>13</v>
      </c>
      <c r="B19" s="110">
        <f>СТАРТ!B21</f>
        <v>0</v>
      </c>
      <c r="C19" s="111" t="e">
        <f>'13'!C13</f>
        <v>#DIV/0!</v>
      </c>
      <c r="D19" s="111" t="e">
        <f>'13'!C19</f>
        <v>#DIV/0!</v>
      </c>
      <c r="E19" s="111" t="e">
        <f>'13'!C26</f>
        <v>#DIV/0!</v>
      </c>
      <c r="F19" s="111" t="e">
        <f>'13'!C31</f>
        <v>#DIV/0!</v>
      </c>
      <c r="G19" s="111" t="e">
        <f>'13'!C37</f>
        <v>#DIV/0!</v>
      </c>
      <c r="H19" s="111" t="e">
        <f>'13'!C43</f>
        <v>#DIV/0!</v>
      </c>
      <c r="I19" s="111" t="e">
        <f>'13'!C49</f>
        <v>#DIV/0!</v>
      </c>
      <c r="J19" s="111" t="e">
        <f>'13'!C54</f>
        <v>#DIV/0!</v>
      </c>
      <c r="K19" s="117" t="e">
        <f t="shared" si="0"/>
        <v>#DIV/0!</v>
      </c>
      <c r="L19" s="122" t="e">
        <f t="shared" si="1"/>
        <v>#DIV/0!</v>
      </c>
    </row>
    <row r="20" spans="1:12" s="36" customFormat="1" ht="11.25" customHeight="1" x14ac:dyDescent="0.2">
      <c r="A20" s="109">
        <v>14</v>
      </c>
      <c r="B20" s="110">
        <f>СТАРТ!B22</f>
        <v>0</v>
      </c>
      <c r="C20" s="111" t="e">
        <f>'14'!C13</f>
        <v>#DIV/0!</v>
      </c>
      <c r="D20" s="111" t="e">
        <f>'14'!C19</f>
        <v>#DIV/0!</v>
      </c>
      <c r="E20" s="111" t="e">
        <f>'14'!C26</f>
        <v>#DIV/0!</v>
      </c>
      <c r="F20" s="111" t="e">
        <f>'14'!C31</f>
        <v>#DIV/0!</v>
      </c>
      <c r="G20" s="111" t="e">
        <f>'14'!C37</f>
        <v>#DIV/0!</v>
      </c>
      <c r="H20" s="111" t="e">
        <f>'14'!C43</f>
        <v>#DIV/0!</v>
      </c>
      <c r="I20" s="111" t="e">
        <f>'14'!C49</f>
        <v>#DIV/0!</v>
      </c>
      <c r="J20" s="111" t="e">
        <f>'14'!C54</f>
        <v>#DIV/0!</v>
      </c>
      <c r="K20" s="117" t="e">
        <f t="shared" si="0"/>
        <v>#DIV/0!</v>
      </c>
      <c r="L20" s="122" t="e">
        <f t="shared" si="1"/>
        <v>#DIV/0!</v>
      </c>
    </row>
    <row r="21" spans="1:12" s="36" customFormat="1" ht="11.25" customHeight="1" x14ac:dyDescent="0.2">
      <c r="A21" s="109">
        <v>15</v>
      </c>
      <c r="B21" s="110">
        <f>СТАРТ!B23</f>
        <v>0</v>
      </c>
      <c r="C21" s="111" t="e">
        <f>'15'!C13</f>
        <v>#DIV/0!</v>
      </c>
      <c r="D21" s="111" t="e">
        <f>'15'!C19</f>
        <v>#DIV/0!</v>
      </c>
      <c r="E21" s="111" t="e">
        <f>'15'!C26</f>
        <v>#DIV/0!</v>
      </c>
      <c r="F21" s="111" t="e">
        <f>'15'!C31</f>
        <v>#DIV/0!</v>
      </c>
      <c r="G21" s="111" t="e">
        <f>'15'!C37</f>
        <v>#DIV/0!</v>
      </c>
      <c r="H21" s="111" t="e">
        <f>'15'!C43</f>
        <v>#DIV/0!</v>
      </c>
      <c r="I21" s="111" t="e">
        <f>'15'!C49</f>
        <v>#DIV/0!</v>
      </c>
      <c r="J21" s="111" t="e">
        <f>'15'!C54</f>
        <v>#DIV/0!</v>
      </c>
      <c r="K21" s="117" t="e">
        <f t="shared" si="0"/>
        <v>#DIV/0!</v>
      </c>
      <c r="L21" s="122" t="e">
        <f t="shared" si="1"/>
        <v>#DIV/0!</v>
      </c>
    </row>
    <row r="22" spans="1:12" s="36" customFormat="1" ht="11.25" customHeight="1" x14ac:dyDescent="0.2">
      <c r="A22" s="109">
        <v>16</v>
      </c>
      <c r="B22" s="110">
        <f>СТАРТ!B24</f>
        <v>0</v>
      </c>
      <c r="C22" s="111" t="e">
        <f>'16'!C13</f>
        <v>#DIV/0!</v>
      </c>
      <c r="D22" s="111" t="e">
        <f>'16'!C19</f>
        <v>#DIV/0!</v>
      </c>
      <c r="E22" s="111" t="e">
        <f>'16'!C26</f>
        <v>#DIV/0!</v>
      </c>
      <c r="F22" s="111" t="e">
        <f>'16'!C31</f>
        <v>#DIV/0!</v>
      </c>
      <c r="G22" s="111" t="e">
        <f>'16'!C37</f>
        <v>#DIV/0!</v>
      </c>
      <c r="H22" s="111" t="e">
        <f>'16'!C43</f>
        <v>#DIV/0!</v>
      </c>
      <c r="I22" s="111" t="e">
        <f>'16'!C49</f>
        <v>#DIV/0!</v>
      </c>
      <c r="J22" s="111" t="e">
        <f>'16'!C54</f>
        <v>#DIV/0!</v>
      </c>
      <c r="K22" s="117" t="e">
        <f t="shared" si="0"/>
        <v>#DIV/0!</v>
      </c>
      <c r="L22" s="122" t="e">
        <f t="shared" si="1"/>
        <v>#DIV/0!</v>
      </c>
    </row>
    <row r="23" spans="1:12" s="36" customFormat="1" ht="11.25" customHeight="1" x14ac:dyDescent="0.2">
      <c r="A23" s="109">
        <v>17</v>
      </c>
      <c r="B23" s="110">
        <f>СТАРТ!B25</f>
        <v>0</v>
      </c>
      <c r="C23" s="111" t="e">
        <f>'17'!C13</f>
        <v>#DIV/0!</v>
      </c>
      <c r="D23" s="111" t="e">
        <f>'17'!C19</f>
        <v>#DIV/0!</v>
      </c>
      <c r="E23" s="111" t="e">
        <f>'17'!C26</f>
        <v>#DIV/0!</v>
      </c>
      <c r="F23" s="111" t="e">
        <f>'17'!C31</f>
        <v>#DIV/0!</v>
      </c>
      <c r="G23" s="111" t="e">
        <f>'17'!C37</f>
        <v>#DIV/0!</v>
      </c>
      <c r="H23" s="111" t="e">
        <f>'17'!C43</f>
        <v>#DIV/0!</v>
      </c>
      <c r="I23" s="111" t="e">
        <f>'17'!C49</f>
        <v>#DIV/0!</v>
      </c>
      <c r="J23" s="111" t="e">
        <f>'17'!C54</f>
        <v>#DIV/0!</v>
      </c>
      <c r="K23" s="117" t="e">
        <f t="shared" si="0"/>
        <v>#DIV/0!</v>
      </c>
      <c r="L23" s="122" t="e">
        <f t="shared" si="1"/>
        <v>#DIV/0!</v>
      </c>
    </row>
    <row r="24" spans="1:12" s="36" customFormat="1" ht="11.25" customHeight="1" x14ac:dyDescent="0.2">
      <c r="A24" s="109">
        <v>18</v>
      </c>
      <c r="B24" s="110">
        <f>СТАРТ!B26</f>
        <v>0</v>
      </c>
      <c r="C24" s="111" t="e">
        <f>'18'!C13</f>
        <v>#DIV/0!</v>
      </c>
      <c r="D24" s="111" t="e">
        <f>'18'!C19</f>
        <v>#DIV/0!</v>
      </c>
      <c r="E24" s="111" t="e">
        <f>'18'!C26</f>
        <v>#DIV/0!</v>
      </c>
      <c r="F24" s="111" t="e">
        <f>'18'!C31</f>
        <v>#DIV/0!</v>
      </c>
      <c r="G24" s="111" t="e">
        <f>'18'!C37</f>
        <v>#DIV/0!</v>
      </c>
      <c r="H24" s="111" t="e">
        <f>'18'!C43</f>
        <v>#DIV/0!</v>
      </c>
      <c r="I24" s="111" t="e">
        <f>'18'!C49</f>
        <v>#DIV/0!</v>
      </c>
      <c r="J24" s="111" t="e">
        <f>'18'!C54</f>
        <v>#DIV/0!</v>
      </c>
      <c r="K24" s="117" t="e">
        <f t="shared" si="0"/>
        <v>#DIV/0!</v>
      </c>
      <c r="L24" s="122" t="e">
        <f t="shared" si="1"/>
        <v>#DIV/0!</v>
      </c>
    </row>
    <row r="25" spans="1:12" s="36" customFormat="1" ht="11.25" customHeight="1" x14ac:dyDescent="0.2">
      <c r="A25" s="109">
        <v>19</v>
      </c>
      <c r="B25" s="110">
        <f>СТАРТ!B27</f>
        <v>0</v>
      </c>
      <c r="C25" s="111" t="e">
        <f>'19'!C13</f>
        <v>#DIV/0!</v>
      </c>
      <c r="D25" s="111" t="e">
        <f>'19'!C19</f>
        <v>#DIV/0!</v>
      </c>
      <c r="E25" s="111" t="e">
        <f>'19'!C26</f>
        <v>#DIV/0!</v>
      </c>
      <c r="F25" s="111" t="e">
        <f>'19'!C31</f>
        <v>#DIV/0!</v>
      </c>
      <c r="G25" s="111" t="e">
        <f>'19'!C37</f>
        <v>#DIV/0!</v>
      </c>
      <c r="H25" s="111" t="e">
        <f>'19'!C43</f>
        <v>#DIV/0!</v>
      </c>
      <c r="I25" s="111" t="e">
        <f>'19'!C49</f>
        <v>#DIV/0!</v>
      </c>
      <c r="J25" s="111" t="e">
        <f>'19'!C54</f>
        <v>#DIV/0!</v>
      </c>
      <c r="K25" s="117" t="e">
        <f t="shared" si="0"/>
        <v>#DIV/0!</v>
      </c>
      <c r="L25" s="122" t="e">
        <f t="shared" si="1"/>
        <v>#DIV/0!</v>
      </c>
    </row>
    <row r="26" spans="1:12" s="36" customFormat="1" ht="11.25" customHeight="1" x14ac:dyDescent="0.2">
      <c r="A26" s="109">
        <v>20</v>
      </c>
      <c r="B26" s="110">
        <f>СТАРТ!B28</f>
        <v>0</v>
      </c>
      <c r="C26" s="111" t="e">
        <f>'20'!C13</f>
        <v>#DIV/0!</v>
      </c>
      <c r="D26" s="111" t="e">
        <f>'20'!C19</f>
        <v>#DIV/0!</v>
      </c>
      <c r="E26" s="111" t="e">
        <f>'20'!C26</f>
        <v>#DIV/0!</v>
      </c>
      <c r="F26" s="111" t="e">
        <f>'20'!C31</f>
        <v>#DIV/0!</v>
      </c>
      <c r="G26" s="111" t="e">
        <f>'20'!C37</f>
        <v>#DIV/0!</v>
      </c>
      <c r="H26" s="111" t="e">
        <f>'20'!C43</f>
        <v>#DIV/0!</v>
      </c>
      <c r="I26" s="111" t="e">
        <f>'20'!C49</f>
        <v>#DIV/0!</v>
      </c>
      <c r="J26" s="111" t="e">
        <f>'20'!C54</f>
        <v>#DIV/0!</v>
      </c>
      <c r="K26" s="117" t="e">
        <f t="shared" si="0"/>
        <v>#DIV/0!</v>
      </c>
      <c r="L26" s="122" t="e">
        <f t="shared" si="1"/>
        <v>#DIV/0!</v>
      </c>
    </row>
    <row r="27" spans="1:12" s="36" customFormat="1" ht="11.25" customHeight="1" x14ac:dyDescent="0.2">
      <c r="A27" s="109">
        <v>21</v>
      </c>
      <c r="B27" s="110">
        <f>СТАРТ!B29</f>
        <v>0</v>
      </c>
      <c r="C27" s="111" t="e">
        <f>'21'!C13</f>
        <v>#DIV/0!</v>
      </c>
      <c r="D27" s="111" t="e">
        <f>'21'!C19</f>
        <v>#DIV/0!</v>
      </c>
      <c r="E27" s="111" t="e">
        <f>'21'!C26</f>
        <v>#DIV/0!</v>
      </c>
      <c r="F27" s="111" t="e">
        <f>'21'!C31</f>
        <v>#DIV/0!</v>
      </c>
      <c r="G27" s="111" t="e">
        <f>'21'!C37</f>
        <v>#DIV/0!</v>
      </c>
      <c r="H27" s="111" t="e">
        <f>'21'!C43</f>
        <v>#DIV/0!</v>
      </c>
      <c r="I27" s="111" t="e">
        <f>'21'!C49</f>
        <v>#DIV/0!</v>
      </c>
      <c r="J27" s="111" t="e">
        <f>'21'!C54</f>
        <v>#DIV/0!</v>
      </c>
      <c r="K27" s="117" t="e">
        <f t="shared" si="0"/>
        <v>#DIV/0!</v>
      </c>
      <c r="L27" s="122" t="e">
        <f t="shared" si="1"/>
        <v>#DIV/0!</v>
      </c>
    </row>
    <row r="28" spans="1:12" s="36" customFormat="1" ht="11.25" customHeight="1" x14ac:dyDescent="0.2">
      <c r="A28" s="109">
        <v>22</v>
      </c>
      <c r="B28" s="110">
        <f>СТАРТ!B30</f>
        <v>0</v>
      </c>
      <c r="C28" s="111" t="e">
        <f>'22'!C13</f>
        <v>#DIV/0!</v>
      </c>
      <c r="D28" s="111" t="e">
        <f>'22'!C19</f>
        <v>#DIV/0!</v>
      </c>
      <c r="E28" s="111" t="e">
        <f>'22'!C26</f>
        <v>#DIV/0!</v>
      </c>
      <c r="F28" s="111" t="e">
        <f>'22'!C31</f>
        <v>#DIV/0!</v>
      </c>
      <c r="G28" s="111" t="e">
        <f>'22'!C37</f>
        <v>#DIV/0!</v>
      </c>
      <c r="H28" s="111" t="e">
        <f>'22'!C43</f>
        <v>#DIV/0!</v>
      </c>
      <c r="I28" s="111" t="e">
        <f>'22'!C49</f>
        <v>#DIV/0!</v>
      </c>
      <c r="J28" s="111" t="e">
        <f>'22'!C54</f>
        <v>#DIV/0!</v>
      </c>
      <c r="K28" s="117" t="e">
        <f t="shared" si="0"/>
        <v>#DIV/0!</v>
      </c>
      <c r="L28" s="122" t="e">
        <f t="shared" si="1"/>
        <v>#DIV/0!</v>
      </c>
    </row>
    <row r="29" spans="1:12" s="36" customFormat="1" ht="11.25" customHeight="1" x14ac:dyDescent="0.2">
      <c r="A29" s="109">
        <v>23</v>
      </c>
      <c r="B29" s="110">
        <f>СТАРТ!B31</f>
        <v>0</v>
      </c>
      <c r="C29" s="111" t="e">
        <f>'23'!C13</f>
        <v>#DIV/0!</v>
      </c>
      <c r="D29" s="111" t="e">
        <f>'23'!C19</f>
        <v>#DIV/0!</v>
      </c>
      <c r="E29" s="111" t="e">
        <f>'23'!C26</f>
        <v>#DIV/0!</v>
      </c>
      <c r="F29" s="111" t="e">
        <f>'23'!C31</f>
        <v>#DIV/0!</v>
      </c>
      <c r="G29" s="111" t="e">
        <f>'23'!C37</f>
        <v>#DIV/0!</v>
      </c>
      <c r="H29" s="111" t="e">
        <f>'23'!C43</f>
        <v>#DIV/0!</v>
      </c>
      <c r="I29" s="111" t="e">
        <f>'23'!C49</f>
        <v>#DIV/0!</v>
      </c>
      <c r="J29" s="111" t="e">
        <f>'23'!C54</f>
        <v>#DIV/0!</v>
      </c>
      <c r="K29" s="117" t="e">
        <f t="shared" si="0"/>
        <v>#DIV/0!</v>
      </c>
      <c r="L29" s="122" t="e">
        <f t="shared" si="1"/>
        <v>#DIV/0!</v>
      </c>
    </row>
    <row r="30" spans="1:12" s="36" customFormat="1" ht="11.25" customHeight="1" x14ac:dyDescent="0.2">
      <c r="A30" s="109">
        <v>24</v>
      </c>
      <c r="B30" s="110">
        <f>СТАРТ!B32</f>
        <v>0</v>
      </c>
      <c r="C30" s="111" t="e">
        <f>'24'!C13</f>
        <v>#DIV/0!</v>
      </c>
      <c r="D30" s="111" t="e">
        <f>'24'!C19</f>
        <v>#DIV/0!</v>
      </c>
      <c r="E30" s="111" t="e">
        <f>'24'!C26</f>
        <v>#DIV/0!</v>
      </c>
      <c r="F30" s="111" t="e">
        <f>'24'!C31</f>
        <v>#DIV/0!</v>
      </c>
      <c r="G30" s="111" t="e">
        <f>'24'!C37</f>
        <v>#DIV/0!</v>
      </c>
      <c r="H30" s="111" t="e">
        <f>'24'!C43</f>
        <v>#DIV/0!</v>
      </c>
      <c r="I30" s="111" t="e">
        <f>'24'!C49</f>
        <v>#DIV/0!</v>
      </c>
      <c r="J30" s="111" t="e">
        <f>'24'!C54</f>
        <v>#DIV/0!</v>
      </c>
      <c r="K30" s="117" t="e">
        <f t="shared" si="0"/>
        <v>#DIV/0!</v>
      </c>
      <c r="L30" s="122" t="e">
        <f t="shared" si="1"/>
        <v>#DIV/0!</v>
      </c>
    </row>
    <row r="31" spans="1:12" s="36" customFormat="1" ht="11.25" customHeight="1" x14ac:dyDescent="0.2">
      <c r="A31" s="109">
        <v>25</v>
      </c>
      <c r="B31" s="110">
        <f>СТАРТ!B33</f>
        <v>0</v>
      </c>
      <c r="C31" s="111" t="e">
        <f>'25'!C13</f>
        <v>#DIV/0!</v>
      </c>
      <c r="D31" s="111" t="e">
        <f>'25'!C19</f>
        <v>#DIV/0!</v>
      </c>
      <c r="E31" s="111" t="e">
        <f>'25'!C26</f>
        <v>#DIV/0!</v>
      </c>
      <c r="F31" s="111" t="e">
        <f>'25'!C31</f>
        <v>#DIV/0!</v>
      </c>
      <c r="G31" s="111" t="e">
        <f>'25'!C37</f>
        <v>#DIV/0!</v>
      </c>
      <c r="H31" s="111" t="e">
        <f>'25'!C43</f>
        <v>#DIV/0!</v>
      </c>
      <c r="I31" s="111" t="e">
        <f>'25'!C49</f>
        <v>#DIV/0!</v>
      </c>
      <c r="J31" s="111" t="e">
        <f>'25'!C54</f>
        <v>#DIV/0!</v>
      </c>
      <c r="K31" s="117" t="e">
        <f t="shared" si="0"/>
        <v>#DIV/0!</v>
      </c>
      <c r="L31" s="122" t="e">
        <f t="shared" si="1"/>
        <v>#DIV/0!</v>
      </c>
    </row>
    <row r="32" spans="1:12" s="36" customFormat="1" ht="11.25" customHeight="1" x14ac:dyDescent="0.2">
      <c r="A32" s="109">
        <v>26</v>
      </c>
      <c r="B32" s="110">
        <f>СТАРТ!B34</f>
        <v>0</v>
      </c>
      <c r="C32" s="111" t="e">
        <f>'26'!C13</f>
        <v>#DIV/0!</v>
      </c>
      <c r="D32" s="111" t="e">
        <f>'26'!C19</f>
        <v>#DIV/0!</v>
      </c>
      <c r="E32" s="111" t="e">
        <f>'26'!C26</f>
        <v>#DIV/0!</v>
      </c>
      <c r="F32" s="111" t="e">
        <f>'26'!C31</f>
        <v>#DIV/0!</v>
      </c>
      <c r="G32" s="111" t="e">
        <f>'26'!C37</f>
        <v>#DIV/0!</v>
      </c>
      <c r="H32" s="111" t="e">
        <f>'26'!C43</f>
        <v>#DIV/0!</v>
      </c>
      <c r="I32" s="111" t="e">
        <f>'26'!C49</f>
        <v>#DIV/0!</v>
      </c>
      <c r="J32" s="111" t="e">
        <f>'26'!C54</f>
        <v>#DIV/0!</v>
      </c>
      <c r="K32" s="117" t="e">
        <f t="shared" si="0"/>
        <v>#DIV/0!</v>
      </c>
      <c r="L32" s="122" t="e">
        <f t="shared" si="1"/>
        <v>#DIV/0!</v>
      </c>
    </row>
    <row r="33" spans="1:30" s="36" customFormat="1" ht="11.25" customHeight="1" x14ac:dyDescent="0.2">
      <c r="A33" s="109">
        <v>27</v>
      </c>
      <c r="B33" s="110">
        <f>СТАРТ!B35</f>
        <v>0</v>
      </c>
      <c r="C33" s="111" t="e">
        <f>'27'!C13</f>
        <v>#DIV/0!</v>
      </c>
      <c r="D33" s="111" t="e">
        <f>'27'!C19</f>
        <v>#DIV/0!</v>
      </c>
      <c r="E33" s="111" t="e">
        <f>'27'!C26</f>
        <v>#DIV/0!</v>
      </c>
      <c r="F33" s="111" t="e">
        <f>'27'!C31</f>
        <v>#DIV/0!</v>
      </c>
      <c r="G33" s="111" t="e">
        <f>'27'!C37</f>
        <v>#DIV/0!</v>
      </c>
      <c r="H33" s="111" t="e">
        <f>'27'!C43</f>
        <v>#DIV/0!</v>
      </c>
      <c r="I33" s="111" t="e">
        <f>'27'!C49</f>
        <v>#DIV/0!</v>
      </c>
      <c r="J33" s="111" t="e">
        <f>'27'!C54</f>
        <v>#DIV/0!</v>
      </c>
      <c r="K33" s="117" t="e">
        <f t="shared" si="0"/>
        <v>#DIV/0!</v>
      </c>
      <c r="L33" s="122" t="e">
        <f t="shared" si="1"/>
        <v>#DIV/0!</v>
      </c>
    </row>
    <row r="34" spans="1:30" s="36" customFormat="1" ht="11.25" customHeight="1" x14ac:dyDescent="0.2">
      <c r="A34" s="109">
        <v>28</v>
      </c>
      <c r="B34" s="110">
        <f>СТАРТ!B36</f>
        <v>0</v>
      </c>
      <c r="C34" s="111" t="e">
        <f>'28'!C13</f>
        <v>#DIV/0!</v>
      </c>
      <c r="D34" s="111" t="e">
        <f>'28'!C19</f>
        <v>#DIV/0!</v>
      </c>
      <c r="E34" s="111" t="e">
        <f>'28'!C26</f>
        <v>#DIV/0!</v>
      </c>
      <c r="F34" s="111" t="e">
        <f>'28'!C31</f>
        <v>#DIV/0!</v>
      </c>
      <c r="G34" s="111" t="e">
        <f>'28'!C37</f>
        <v>#DIV/0!</v>
      </c>
      <c r="H34" s="111" t="e">
        <f>'28'!C43</f>
        <v>#DIV/0!</v>
      </c>
      <c r="I34" s="111" t="e">
        <f>'28'!C49</f>
        <v>#DIV/0!</v>
      </c>
      <c r="J34" s="111" t="e">
        <f>'28'!C54</f>
        <v>#DIV/0!</v>
      </c>
      <c r="K34" s="117" t="e">
        <f t="shared" si="0"/>
        <v>#DIV/0!</v>
      </c>
      <c r="L34" s="122" t="e">
        <f t="shared" si="1"/>
        <v>#DIV/0!</v>
      </c>
    </row>
    <row r="35" spans="1:30" s="36" customFormat="1" ht="11.25" customHeight="1" x14ac:dyDescent="0.2">
      <c r="A35" s="109">
        <v>29</v>
      </c>
      <c r="B35" s="110">
        <f>СТАРТ!B37</f>
        <v>0</v>
      </c>
      <c r="C35" s="111" t="e">
        <f>'29'!C13</f>
        <v>#DIV/0!</v>
      </c>
      <c r="D35" s="111" t="e">
        <f>'29'!C19</f>
        <v>#DIV/0!</v>
      </c>
      <c r="E35" s="111" t="e">
        <f>'29'!C26</f>
        <v>#DIV/0!</v>
      </c>
      <c r="F35" s="111" t="e">
        <f>'29'!C31</f>
        <v>#DIV/0!</v>
      </c>
      <c r="G35" s="111" t="e">
        <f>'29'!C37</f>
        <v>#DIV/0!</v>
      </c>
      <c r="H35" s="111" t="e">
        <f>'29'!C43</f>
        <v>#DIV/0!</v>
      </c>
      <c r="I35" s="111" t="e">
        <f>'29'!C49</f>
        <v>#DIV/0!</v>
      </c>
      <c r="J35" s="111" t="e">
        <f>'29'!C54</f>
        <v>#DIV/0!</v>
      </c>
      <c r="K35" s="117" t="e">
        <f t="shared" si="0"/>
        <v>#DIV/0!</v>
      </c>
      <c r="L35" s="122" t="e">
        <f t="shared" si="1"/>
        <v>#DIV/0!</v>
      </c>
      <c r="O35" s="159" t="s">
        <v>63</v>
      </c>
      <c r="P35" s="159"/>
      <c r="Q35" s="159"/>
      <c r="R35" s="159"/>
      <c r="S35" s="159"/>
      <c r="T35" s="159"/>
      <c r="U35" s="159"/>
      <c r="V35" s="159"/>
    </row>
    <row r="36" spans="1:30" s="36" customFormat="1" ht="11.25" customHeight="1" x14ac:dyDescent="0.2">
      <c r="A36" s="109">
        <v>30</v>
      </c>
      <c r="B36" s="110">
        <f>СТАРТ!B38</f>
        <v>0</v>
      </c>
      <c r="C36" s="111" t="e">
        <f>'30'!C13</f>
        <v>#DIV/0!</v>
      </c>
      <c r="D36" s="111" t="e">
        <f>'30'!C19</f>
        <v>#DIV/0!</v>
      </c>
      <c r="E36" s="111" t="e">
        <f>'30'!C26</f>
        <v>#DIV/0!</v>
      </c>
      <c r="F36" s="111" t="e">
        <f>'30'!C31</f>
        <v>#DIV/0!</v>
      </c>
      <c r="G36" s="111" t="e">
        <f>'30'!C37</f>
        <v>#DIV/0!</v>
      </c>
      <c r="H36" s="111" t="e">
        <f>'30'!C43</f>
        <v>#DIV/0!</v>
      </c>
      <c r="I36" s="111" t="e">
        <f>'30'!C49</f>
        <v>#DIV/0!</v>
      </c>
      <c r="J36" s="111" t="e">
        <f>'30'!C54</f>
        <v>#DIV/0!</v>
      </c>
      <c r="K36" s="117" t="e">
        <f t="shared" si="0"/>
        <v>#DIV/0!</v>
      </c>
      <c r="L36" s="122" t="e">
        <f t="shared" si="1"/>
        <v>#DIV/0!</v>
      </c>
      <c r="O36" s="159"/>
      <c r="P36" s="159"/>
      <c r="Q36" s="159"/>
      <c r="R36" s="159"/>
      <c r="S36" s="159"/>
      <c r="T36" s="159"/>
      <c r="U36" s="159"/>
      <c r="V36" s="159"/>
    </row>
    <row r="37" spans="1:30" s="36" customFormat="1" ht="11.25" customHeight="1" x14ac:dyDescent="0.2">
      <c r="A37" s="109">
        <v>31</v>
      </c>
      <c r="B37" s="110">
        <f>СТАРТ!B39</f>
        <v>0</v>
      </c>
      <c r="C37" s="111" t="e">
        <f>'31'!C13</f>
        <v>#DIV/0!</v>
      </c>
      <c r="D37" s="111" t="e">
        <f>'31'!C19</f>
        <v>#DIV/0!</v>
      </c>
      <c r="E37" s="111" t="e">
        <f>'31'!C26</f>
        <v>#DIV/0!</v>
      </c>
      <c r="F37" s="111" t="e">
        <f>'31'!C31</f>
        <v>#DIV/0!</v>
      </c>
      <c r="G37" s="111" t="e">
        <f>'31'!C37</f>
        <v>#DIV/0!</v>
      </c>
      <c r="H37" s="111" t="e">
        <f>'31'!C43</f>
        <v>#DIV/0!</v>
      </c>
      <c r="I37" s="111" t="e">
        <f>'31'!C49</f>
        <v>#DIV/0!</v>
      </c>
      <c r="J37" s="111" t="e">
        <f>'31'!C54</f>
        <v>#DIV/0!</v>
      </c>
      <c r="K37" s="117" t="e">
        <f t="shared" si="0"/>
        <v>#DIV/0!</v>
      </c>
      <c r="L37" s="122" t="e">
        <f t="shared" si="1"/>
        <v>#DIV/0!</v>
      </c>
      <c r="W37" s="173" t="s">
        <v>48</v>
      </c>
      <c r="X37" s="173"/>
      <c r="Y37" s="173"/>
      <c r="Z37" s="173"/>
      <c r="AA37" s="173"/>
      <c r="AB37" s="173"/>
      <c r="AC37" s="173"/>
    </row>
    <row r="38" spans="1:30" s="36" customFormat="1" ht="11.25" customHeight="1" x14ac:dyDescent="0.2">
      <c r="A38" s="109">
        <v>32</v>
      </c>
      <c r="B38" s="110">
        <f>СТАРТ!B40</f>
        <v>0</v>
      </c>
      <c r="C38" s="111" t="e">
        <f>'32'!C13</f>
        <v>#DIV/0!</v>
      </c>
      <c r="D38" s="111" t="e">
        <f>'32'!C19</f>
        <v>#DIV/0!</v>
      </c>
      <c r="E38" s="111" t="e">
        <f>'32'!C26</f>
        <v>#DIV/0!</v>
      </c>
      <c r="F38" s="111" t="e">
        <f>'32'!C31</f>
        <v>#DIV/0!</v>
      </c>
      <c r="G38" s="111" t="e">
        <f>'32'!C37</f>
        <v>#DIV/0!</v>
      </c>
      <c r="H38" s="111" t="e">
        <f>'32'!C43</f>
        <v>#DIV/0!</v>
      </c>
      <c r="I38" s="111" t="e">
        <f>'32'!C49</f>
        <v>#DIV/0!</v>
      </c>
      <c r="J38" s="111" t="e">
        <f>'32'!C54</f>
        <v>#DIV/0!</v>
      </c>
      <c r="K38" s="117" t="e">
        <f t="shared" si="0"/>
        <v>#DIV/0!</v>
      </c>
      <c r="L38" s="122" t="e">
        <f t="shared" si="1"/>
        <v>#DIV/0!</v>
      </c>
      <c r="X38" s="174" t="s">
        <v>56</v>
      </c>
      <c r="Y38" s="174"/>
      <c r="Z38" s="174"/>
      <c r="AA38" s="174"/>
      <c r="AB38" s="174"/>
      <c r="AC38" s="174"/>
    </row>
    <row r="39" spans="1:30" s="36" customFormat="1" ht="11.25" customHeight="1" x14ac:dyDescent="0.2">
      <c r="A39" s="109">
        <v>33</v>
      </c>
      <c r="B39" s="110">
        <f>СТАРТ!B41</f>
        <v>0</v>
      </c>
      <c r="C39" s="111" t="e">
        <f>'33'!C13</f>
        <v>#DIV/0!</v>
      </c>
      <c r="D39" s="111" t="e">
        <f>'33'!C19</f>
        <v>#DIV/0!</v>
      </c>
      <c r="E39" s="111" t="e">
        <f>'33'!C26</f>
        <v>#DIV/0!</v>
      </c>
      <c r="F39" s="111" t="e">
        <f>'33'!C31</f>
        <v>#DIV/0!</v>
      </c>
      <c r="G39" s="111" t="e">
        <f>'33'!C37</f>
        <v>#DIV/0!</v>
      </c>
      <c r="H39" s="111" t="e">
        <f>'33'!C43</f>
        <v>#DIV/0!</v>
      </c>
      <c r="I39" s="111" t="e">
        <f>'33'!C49</f>
        <v>#DIV/0!</v>
      </c>
      <c r="J39" s="111" t="e">
        <f>'33'!C54</f>
        <v>#DIV/0!</v>
      </c>
      <c r="K39" s="117" t="e">
        <f t="shared" si="0"/>
        <v>#DIV/0!</v>
      </c>
      <c r="L39" s="122" t="e">
        <f t="shared" si="1"/>
        <v>#DIV/0!</v>
      </c>
      <c r="X39" s="174"/>
      <c r="Y39" s="174"/>
      <c r="Z39" s="174"/>
      <c r="AA39" s="174"/>
      <c r="AB39" s="174"/>
      <c r="AC39" s="174"/>
    </row>
    <row r="40" spans="1:30" s="36" customFormat="1" ht="11.25" customHeight="1" x14ac:dyDescent="0.2">
      <c r="A40" s="109">
        <v>34</v>
      </c>
      <c r="B40" s="110">
        <f>СТАРТ!B42</f>
        <v>0</v>
      </c>
      <c r="C40" s="111" t="e">
        <f>'34'!C13</f>
        <v>#DIV/0!</v>
      </c>
      <c r="D40" s="111" t="e">
        <f>'34'!C19</f>
        <v>#DIV/0!</v>
      </c>
      <c r="E40" s="111" t="e">
        <f>'34'!C26</f>
        <v>#DIV/0!</v>
      </c>
      <c r="F40" s="111" t="e">
        <f>'34'!C31</f>
        <v>#DIV/0!</v>
      </c>
      <c r="G40" s="111" t="e">
        <f>'34'!C37</f>
        <v>#DIV/0!</v>
      </c>
      <c r="H40" s="111" t="e">
        <f>'34'!C43</f>
        <v>#DIV/0!</v>
      </c>
      <c r="I40" s="111" t="e">
        <f>'34'!C49</f>
        <v>#DIV/0!</v>
      </c>
      <c r="J40" s="111" t="e">
        <f>'34'!C54</f>
        <v>#DIV/0!</v>
      </c>
      <c r="K40" s="117" t="e">
        <f t="shared" si="0"/>
        <v>#DIV/0!</v>
      </c>
      <c r="L40" s="122" t="e">
        <f t="shared" si="1"/>
        <v>#DIV/0!</v>
      </c>
      <c r="X40" s="174"/>
      <c r="Y40" s="174"/>
      <c r="Z40" s="174"/>
      <c r="AA40" s="174"/>
      <c r="AB40" s="174"/>
      <c r="AC40" s="174"/>
    </row>
    <row r="41" spans="1:30" s="36" customFormat="1" ht="11.25" customHeight="1" x14ac:dyDescent="0.2">
      <c r="A41" s="109">
        <v>35</v>
      </c>
      <c r="B41" s="110">
        <f>СТАРТ!B43</f>
        <v>0</v>
      </c>
      <c r="C41" s="111" t="e">
        <f>'35'!C13</f>
        <v>#DIV/0!</v>
      </c>
      <c r="D41" s="111" t="e">
        <f>'35'!C19</f>
        <v>#DIV/0!</v>
      </c>
      <c r="E41" s="111" t="e">
        <f>'35'!C26</f>
        <v>#DIV/0!</v>
      </c>
      <c r="F41" s="111" t="e">
        <f>'35'!C31</f>
        <v>#DIV/0!</v>
      </c>
      <c r="G41" s="111" t="e">
        <f>'35'!C37</f>
        <v>#DIV/0!</v>
      </c>
      <c r="H41" s="111" t="e">
        <f>'35'!C43</f>
        <v>#DIV/0!</v>
      </c>
      <c r="I41" s="111" t="e">
        <f>'35'!C49</f>
        <v>#DIV/0!</v>
      </c>
      <c r="J41" s="111" t="e">
        <f>'35'!C54</f>
        <v>#DIV/0!</v>
      </c>
      <c r="K41" s="117" t="e">
        <f t="shared" si="0"/>
        <v>#DIV/0!</v>
      </c>
      <c r="L41" s="122" t="e">
        <f t="shared" si="1"/>
        <v>#DIV/0!</v>
      </c>
      <c r="X41" s="174"/>
      <c r="Y41" s="174"/>
      <c r="Z41" s="174"/>
      <c r="AA41" s="174"/>
      <c r="AB41" s="174"/>
      <c r="AC41" s="174"/>
    </row>
    <row r="42" spans="1:30" s="36" customFormat="1" ht="11.25" customHeight="1" x14ac:dyDescent="0.2">
      <c r="A42" s="109">
        <v>36</v>
      </c>
      <c r="B42" s="110">
        <f>СТАРТ!B44</f>
        <v>0</v>
      </c>
      <c r="C42" s="111" t="e">
        <f>'36'!C13</f>
        <v>#DIV/0!</v>
      </c>
      <c r="D42" s="111" t="e">
        <f>'36'!C19</f>
        <v>#DIV/0!</v>
      </c>
      <c r="E42" s="111" t="e">
        <f>'36'!C26</f>
        <v>#DIV/0!</v>
      </c>
      <c r="F42" s="111" t="e">
        <f>'36'!C31</f>
        <v>#DIV/0!</v>
      </c>
      <c r="G42" s="111" t="e">
        <f>'36'!C37</f>
        <v>#DIV/0!</v>
      </c>
      <c r="H42" s="111" t="e">
        <f>'36'!C43</f>
        <v>#DIV/0!</v>
      </c>
      <c r="I42" s="111" t="e">
        <f>'36'!C49</f>
        <v>#DIV/0!</v>
      </c>
      <c r="J42" s="111" t="e">
        <f>'36'!C54</f>
        <v>#DIV/0!</v>
      </c>
      <c r="K42" s="117" t="e">
        <f t="shared" si="0"/>
        <v>#DIV/0!</v>
      </c>
      <c r="L42" s="122" t="e">
        <f t="shared" si="1"/>
        <v>#DIV/0!</v>
      </c>
      <c r="X42" s="174"/>
      <c r="Y42" s="174"/>
      <c r="Z42" s="174"/>
      <c r="AA42" s="174"/>
      <c r="AB42" s="174"/>
      <c r="AC42" s="174"/>
      <c r="AD42" s="71"/>
    </row>
    <row r="43" spans="1:30" s="36" customFormat="1" ht="11.25" customHeight="1" x14ac:dyDescent="0.2">
      <c r="A43" s="109">
        <v>37</v>
      </c>
      <c r="B43" s="110">
        <f>СТАРТ!B45</f>
        <v>0</v>
      </c>
      <c r="C43" s="111" t="e">
        <f>'37'!C13</f>
        <v>#DIV/0!</v>
      </c>
      <c r="D43" s="111" t="e">
        <f>'37'!C19</f>
        <v>#DIV/0!</v>
      </c>
      <c r="E43" s="111" t="e">
        <f>'37'!C26</f>
        <v>#DIV/0!</v>
      </c>
      <c r="F43" s="111" t="e">
        <f>'37'!C31</f>
        <v>#DIV/0!</v>
      </c>
      <c r="G43" s="111" t="e">
        <f>'37'!C37</f>
        <v>#DIV/0!</v>
      </c>
      <c r="H43" s="111" t="e">
        <f>'37'!C43</f>
        <v>#DIV/0!</v>
      </c>
      <c r="I43" s="111" t="e">
        <f>'37'!C49</f>
        <v>#DIV/0!</v>
      </c>
      <c r="J43" s="111" t="e">
        <f>'37'!C54</f>
        <v>#DIV/0!</v>
      </c>
      <c r="K43" s="117" t="e">
        <f t="shared" si="0"/>
        <v>#DIV/0!</v>
      </c>
      <c r="L43" s="122" t="e">
        <f t="shared" si="1"/>
        <v>#DIV/0!</v>
      </c>
      <c r="X43" s="174"/>
      <c r="Y43" s="174"/>
      <c r="Z43" s="174"/>
      <c r="AA43" s="174"/>
      <c r="AB43" s="174"/>
      <c r="AC43" s="174"/>
      <c r="AD43" s="71"/>
    </row>
    <row r="44" spans="1:30" s="36" customFormat="1" ht="11.25" customHeight="1" x14ac:dyDescent="0.2">
      <c r="A44" s="177" t="s">
        <v>16</v>
      </c>
      <c r="B44" s="177"/>
      <c r="C44" s="112" t="e">
        <f t="shared" ref="C44:J44" si="2">AVERAGE(C7:C43)</f>
        <v>#DIV/0!</v>
      </c>
      <c r="D44" s="112" t="e">
        <f t="shared" si="2"/>
        <v>#DIV/0!</v>
      </c>
      <c r="E44" s="112" t="e">
        <f t="shared" si="2"/>
        <v>#DIV/0!</v>
      </c>
      <c r="F44" s="112" t="e">
        <f t="shared" si="2"/>
        <v>#DIV/0!</v>
      </c>
      <c r="G44" s="112" t="e">
        <f t="shared" si="2"/>
        <v>#DIV/0!</v>
      </c>
      <c r="H44" s="112" t="e">
        <f t="shared" si="2"/>
        <v>#DIV/0!</v>
      </c>
      <c r="I44" s="112" t="e">
        <f t="shared" si="2"/>
        <v>#DIV/0!</v>
      </c>
      <c r="J44" s="112" t="e">
        <f t="shared" si="2"/>
        <v>#DIV/0!</v>
      </c>
      <c r="K44" s="117" t="e">
        <f t="shared" si="0"/>
        <v>#DIV/0!</v>
      </c>
      <c r="L44" s="122" t="e">
        <f t="shared" si="1"/>
        <v>#DIV/0!</v>
      </c>
      <c r="Q44" s="70"/>
      <c r="R44" s="70"/>
      <c r="S44" s="70"/>
      <c r="T44" s="70"/>
      <c r="U44" s="70"/>
    </row>
    <row r="45" spans="1:30" ht="11.25" customHeight="1" x14ac:dyDescent="0.25">
      <c r="A45" s="172" t="s">
        <v>55</v>
      </c>
      <c r="B45" s="172"/>
      <c r="C45" s="123" t="e">
        <f>IF(C44&gt;4.44,"Высокий",IF(AND(C44&lt;4.49,C44&gt;3.24),"Повышенный",IF(AND(C44&lt;2.1,C44&gt;1.24),"Ниже среднего",IF(AND(C44&lt;3.29,C44&gt;2),"Средний","Критический"))))</f>
        <v>#DIV/0!</v>
      </c>
      <c r="D45" s="123" t="e">
        <f t="shared" ref="D45:K45" si="3">IF(D44&gt;4.44,"Высокий",IF(AND(D44&lt;4.49,D44&gt;3.24),"Повышенный",IF(AND(D44&lt;2.1,D44&gt;1.24),"Ниже среднего",IF(AND(D44&lt;3.29,D44&gt;2),"Средний","Критический"))))</f>
        <v>#DIV/0!</v>
      </c>
      <c r="E45" s="123" t="e">
        <f t="shared" si="3"/>
        <v>#DIV/0!</v>
      </c>
      <c r="F45" s="123" t="e">
        <f t="shared" si="3"/>
        <v>#DIV/0!</v>
      </c>
      <c r="G45" s="123" t="e">
        <f t="shared" si="3"/>
        <v>#DIV/0!</v>
      </c>
      <c r="H45" s="123" t="e">
        <f t="shared" si="3"/>
        <v>#DIV/0!</v>
      </c>
      <c r="I45" s="123" t="e">
        <f t="shared" si="3"/>
        <v>#DIV/0!</v>
      </c>
      <c r="J45" s="123" t="e">
        <f t="shared" si="3"/>
        <v>#DIV/0!</v>
      </c>
      <c r="K45" s="123" t="e">
        <f t="shared" si="3"/>
        <v>#DIV/0!</v>
      </c>
    </row>
    <row r="48" spans="1:30" x14ac:dyDescent="0.25">
      <c r="A48" s="27"/>
      <c r="B48" s="47"/>
      <c r="C48" s="97"/>
      <c r="E48" s="97"/>
    </row>
    <row r="49" spans="1:3" x14ac:dyDescent="0.25">
      <c r="A49" s="27"/>
      <c r="B49" s="47"/>
      <c r="C49" s="97"/>
    </row>
    <row r="50" spans="1:3" hidden="1" x14ac:dyDescent="0.25">
      <c r="A50" s="27"/>
      <c r="B50" s="9" t="s">
        <v>57</v>
      </c>
      <c r="C50" s="115">
        <f>COUNTIF(L7:L43,"Критический")</f>
        <v>0</v>
      </c>
    </row>
    <row r="51" spans="1:3" hidden="1" x14ac:dyDescent="0.25">
      <c r="B51" s="9" t="s">
        <v>58</v>
      </c>
      <c r="C51" s="115">
        <f>COUNTIF(L7:L43,"Ниже среднего")</f>
        <v>0</v>
      </c>
    </row>
    <row r="52" spans="1:3" hidden="1" x14ac:dyDescent="0.25">
      <c r="A52" s="27"/>
      <c r="B52" s="39" t="s">
        <v>59</v>
      </c>
      <c r="C52" s="115">
        <f>COUNTIF(L7:L43,"Средний")</f>
        <v>0</v>
      </c>
    </row>
    <row r="53" spans="1:3" hidden="1" x14ac:dyDescent="0.25">
      <c r="A53" s="27"/>
      <c r="B53" s="39" t="s">
        <v>60</v>
      </c>
      <c r="C53" s="115">
        <f>COUNTIF(L7:L43,"Повышенный")</f>
        <v>0</v>
      </c>
    </row>
    <row r="54" spans="1:3" ht="15.75" hidden="1" x14ac:dyDescent="0.25">
      <c r="A54" s="27"/>
      <c r="B54" s="39" t="s">
        <v>61</v>
      </c>
      <c r="C54" s="116">
        <f>COUNTIF(L7:L43,"Высокий")</f>
        <v>0</v>
      </c>
    </row>
    <row r="55" spans="1:3" x14ac:dyDescent="0.25">
      <c r="A55" s="27"/>
      <c r="B55" s="47"/>
      <c r="C55" s="115"/>
    </row>
    <row r="56" spans="1:3" x14ac:dyDescent="0.25">
      <c r="A56" s="27"/>
      <c r="B56" s="47"/>
      <c r="C56" s="97"/>
    </row>
    <row r="57" spans="1:3" x14ac:dyDescent="0.25">
      <c r="A57" s="27"/>
      <c r="B57" s="27"/>
    </row>
    <row r="58" spans="1:3" x14ac:dyDescent="0.25">
      <c r="A58" s="27"/>
      <c r="B58" s="27"/>
    </row>
    <row r="59" spans="1:3" x14ac:dyDescent="0.25">
      <c r="A59" s="27"/>
      <c r="B59" s="27"/>
    </row>
    <row r="60" spans="1:3" x14ac:dyDescent="0.25">
      <c r="A60" s="48"/>
      <c r="B60" s="47"/>
    </row>
    <row r="61" spans="1:3" x14ac:dyDescent="0.25">
      <c r="A61" s="48"/>
      <c r="B61" s="47"/>
    </row>
    <row r="62" spans="1:3" x14ac:dyDescent="0.25">
      <c r="A62" s="48"/>
      <c r="B62" s="47"/>
    </row>
    <row r="63" spans="1:3" x14ac:dyDescent="0.25">
      <c r="A63" s="27"/>
      <c r="B63" s="27"/>
    </row>
    <row r="64" spans="1:3" x14ac:dyDescent="0.25">
      <c r="A64" s="27"/>
      <c r="B64" s="47"/>
    </row>
  </sheetData>
  <sheetProtection sheet="1" selectLockedCells="1"/>
  <mergeCells count="13">
    <mergeCell ref="C2:H2"/>
    <mergeCell ref="A44:B44"/>
    <mergeCell ref="N3:X3"/>
    <mergeCell ref="T5:V5"/>
    <mergeCell ref="O5:P5"/>
    <mergeCell ref="O6:P6"/>
    <mergeCell ref="Q4:R4"/>
    <mergeCell ref="T6:V6"/>
    <mergeCell ref="A45:B45"/>
    <mergeCell ref="W37:AC37"/>
    <mergeCell ref="X38:AC43"/>
    <mergeCell ref="O7:V9"/>
    <mergeCell ref="O35:V36"/>
  </mergeCells>
  <conditionalFormatting sqref="K3">
    <cfRule type="cellIs" dxfId="4" priority="5" operator="equal">
      <formula>0</formula>
    </cfRule>
  </conditionalFormatting>
  <conditionalFormatting sqref="B7:B43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74" priority="2" operator="equal">
      <formula>0</formula>
    </cfRule>
  </conditionalFormatting>
  <conditionalFormatting sqref="F6 J5 L6">
    <cfRule type="cellIs" dxfId="7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72" priority="2" operator="equal">
      <formula>0</formula>
    </cfRule>
  </conditionalFormatting>
  <conditionalFormatting sqref="F6 J5 L6">
    <cfRule type="cellIs" dxfId="7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70" priority="2" operator="equal">
      <formula>0</formula>
    </cfRule>
  </conditionalFormatting>
  <conditionalFormatting sqref="F6 J5 L6">
    <cfRule type="cellIs" dxfId="6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8" priority="2" operator="equal">
      <formula>0</formula>
    </cfRule>
  </conditionalFormatting>
  <conditionalFormatting sqref="F6 J5 L6">
    <cfRule type="cellIs" dxfId="6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6" priority="2" operator="equal">
      <formula>0</formula>
    </cfRule>
  </conditionalFormatting>
  <conditionalFormatting sqref="F6 J5 L6">
    <cfRule type="cellIs" dxfId="6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40</vt:i4>
      </vt:variant>
    </vt:vector>
  </HeadingPairs>
  <TitlesOfParts>
    <vt:vector size="40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2022-07-24T17:38:07Z</cp:lastPrinted>
  <dcterms:created xsi:type="dcterms:W3CDTF">2022-01-06T05:02:28Z</dcterms:created>
  <dcterms:modified xsi:type="dcterms:W3CDTF">2024-02-22T10:31:54Z</dcterms:modified>
</cp:coreProperties>
</file>