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5C29AAC8-7417-4549-BCEC-2A38A47991B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35" sheetId="99" r:id="rId37"/>
    <sheet name="СВОД" sheetId="44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44" l="1"/>
  <c r="B36" i="99"/>
  <c r="B35" i="99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37" i="44"/>
  <c r="J32" i="44"/>
  <c r="D32" i="44"/>
  <c r="I28" i="44"/>
  <c r="E28" i="44"/>
  <c r="G23" i="44"/>
  <c r="J20" i="44"/>
  <c r="H18" i="44"/>
  <c r="D18" i="44"/>
  <c r="F12" i="44"/>
  <c r="B3" i="99"/>
  <c r="B3" i="98"/>
  <c r="F4" i="98" s="1"/>
  <c r="B3" i="97"/>
  <c r="F4" i="97" s="1"/>
  <c r="B3" i="96"/>
  <c r="F4" i="96" s="1"/>
  <c r="B3" i="118"/>
  <c r="B3" i="117"/>
  <c r="F4" i="117" s="1"/>
  <c r="B3" i="116"/>
  <c r="F4" i="116" s="1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9"/>
  <c r="B63" i="99" s="1"/>
  <c r="B53" i="99"/>
  <c r="B52" i="99"/>
  <c r="B51" i="99"/>
  <c r="B50" i="99"/>
  <c r="A50" i="99"/>
  <c r="C49" i="99"/>
  <c r="B62" i="99" s="1"/>
  <c r="B48" i="99"/>
  <c r="B47" i="99"/>
  <c r="B46" i="99"/>
  <c r="B45" i="99"/>
  <c r="A45" i="99"/>
  <c r="C44" i="99"/>
  <c r="B61" i="99" s="1"/>
  <c r="B43" i="99"/>
  <c r="B42" i="99"/>
  <c r="B41" i="99"/>
  <c r="B40" i="99"/>
  <c r="B39" i="99"/>
  <c r="B38" i="99"/>
  <c r="A38" i="99"/>
  <c r="C37" i="99"/>
  <c r="B60" i="99" s="1"/>
  <c r="B34" i="99"/>
  <c r="B33" i="99"/>
  <c r="B32" i="99"/>
  <c r="B31" i="99"/>
  <c r="A31" i="99"/>
  <c r="C30" i="99"/>
  <c r="B59" i="99" s="1"/>
  <c r="B29" i="99"/>
  <c r="B28" i="99"/>
  <c r="B27" i="99"/>
  <c r="B26" i="99"/>
  <c r="A26" i="99"/>
  <c r="C25" i="99"/>
  <c r="B58" i="99" s="1"/>
  <c r="B24" i="99"/>
  <c r="B23" i="99"/>
  <c r="B22" i="99"/>
  <c r="B21" i="99"/>
  <c r="B20" i="99"/>
  <c r="B19" i="99"/>
  <c r="A19" i="99"/>
  <c r="C18" i="99"/>
  <c r="B57" i="99" s="1"/>
  <c r="B17" i="99"/>
  <c r="B16" i="99"/>
  <c r="B15" i="99"/>
  <c r="B14" i="99"/>
  <c r="A14" i="99"/>
  <c r="C13" i="99"/>
  <c r="B56" i="99" s="1"/>
  <c r="B64" i="99" s="1"/>
  <c r="L14" i="99" s="1"/>
  <c r="B12" i="99"/>
  <c r="B11" i="99"/>
  <c r="B10" i="99"/>
  <c r="B9" i="99"/>
  <c r="B8" i="99"/>
  <c r="B7" i="99"/>
  <c r="A7" i="99"/>
  <c r="F6" i="99"/>
  <c r="J5" i="99"/>
  <c r="C3" i="99"/>
  <c r="F4" i="99"/>
  <c r="A3" i="99"/>
  <c r="L6" i="99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J41" i="44"/>
  <c r="D12" i="44"/>
  <c r="I17" i="44"/>
  <c r="F20" i="44"/>
  <c r="E23" i="44"/>
  <c r="C28" i="44"/>
  <c r="I31" i="44"/>
  <c r="D36" i="44"/>
  <c r="F24" i="44"/>
  <c r="C41" i="44"/>
  <c r="D41" i="44"/>
  <c r="E41" i="44"/>
  <c r="F41" i="44"/>
  <c r="G41" i="44"/>
  <c r="H41" i="44"/>
  <c r="I41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2" i="44" s="1"/>
  <c r="H43" i="44" s="1"/>
  <c r="A38" i="87"/>
  <c r="A31" i="87"/>
  <c r="C30" i="87"/>
  <c r="A26" i="87"/>
  <c r="C25" i="87"/>
  <c r="C18" i="87"/>
  <c r="D7" i="44" s="1"/>
  <c r="D42" i="44" s="1"/>
  <c r="D43" i="44" s="1"/>
  <c r="A19" i="87"/>
  <c r="C13" i="87"/>
  <c r="B57" i="87" l="1"/>
  <c r="B62" i="87"/>
  <c r="I7" i="44"/>
  <c r="I42" i="44" s="1"/>
  <c r="I43" i="44" s="1"/>
  <c r="B63" i="87"/>
  <c r="J7" i="44"/>
  <c r="J42" i="44" s="1"/>
  <c r="J43" i="44" s="1"/>
  <c r="B61" i="87"/>
  <c r="B59" i="87"/>
  <c r="F7" i="44"/>
  <c r="F42" i="44" s="1"/>
  <c r="F43" i="44" s="1"/>
  <c r="B60" i="87"/>
  <c r="G7" i="44"/>
  <c r="G42" i="44" s="1"/>
  <c r="G43" i="44" s="1"/>
  <c r="B58" i="87"/>
  <c r="E7" i="44"/>
  <c r="E42" i="44" s="1"/>
  <c r="E43" i="44" s="1"/>
  <c r="B56" i="87"/>
  <c r="C7" i="44"/>
  <c r="B64" i="87" l="1"/>
  <c r="L14" i="87" s="1"/>
  <c r="K7" i="44"/>
  <c r="L7" i="44" s="1"/>
  <c r="C42" i="44"/>
  <c r="C43" i="44" s="1"/>
  <c r="A3" i="87"/>
  <c r="A14" i="87"/>
  <c r="K42" i="44" l="1"/>
  <c r="AA8" i="44" s="1"/>
  <c r="C52" i="44"/>
  <c r="C50" i="44"/>
  <c r="C48" i="44"/>
  <c r="C51" i="44"/>
  <c r="A1" i="2"/>
  <c r="T5" i="44"/>
  <c r="K3" i="44" s="1"/>
  <c r="O5" i="44"/>
  <c r="S4" i="44"/>
  <c r="F6" i="87"/>
  <c r="J5" i="87"/>
  <c r="C3" i="87"/>
  <c r="L6" i="87"/>
  <c r="L42" i="44" l="1"/>
  <c r="K43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9"/>
  <c r="A1" i="98"/>
  <c r="A1" i="90"/>
  <c r="A1" i="89"/>
  <c r="A1" i="88"/>
  <c r="A1" i="128"/>
  <c r="A1" i="127"/>
  <c r="A1" i="97"/>
  <c r="A1" i="96"/>
  <c r="A1" i="95"/>
  <c r="A1" i="87"/>
  <c r="N3" i="44"/>
  <c r="B3" i="44" l="1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<sst xmlns="http://schemas.openxmlformats.org/spreadsheetml/2006/main" count="1419" uniqueCount="105">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</sst>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3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8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7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8-4822-A720-07AAF4FA9F7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8-4822-A720-07AAF4FA9F7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88-4822-A720-07AAF4FA9F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88-4822-A720-07AAF4FA9F7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88-4822-A720-07AAF4FA9F7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88-4822-A720-07AAF4FA9F7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88-4822-A720-07AAF4FA9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88-4822-A720-07AAF4FA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66264"/>
        <c:axId val="357266656"/>
      </c:barChart>
      <c:catAx>
        <c:axId val="35726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656"/>
        <c:crosses val="autoZero"/>
        <c:auto val="1"/>
        <c:lblAlgn val="ctr"/>
        <c:lblOffset val="100"/>
        <c:noMultiLvlLbl val="0"/>
      </c:catAx>
      <c:valAx>
        <c:axId val="3572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62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СВОД!$C$42:$J$42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СВОД!$B$48:$B$52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СВОД!$C$48:$C$52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32</xdr:row>
      <xdr:rowOff>13048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34</xdr:row>
      <xdr:rowOff>13047</xdr:rowOff>
    </xdr:from>
    <xdr:to>
      <xdr:col>22</xdr:col>
      <xdr:colOff>1</xdr:colOff>
      <xdr:row>45</xdr:row>
      <xdr:rowOff>181429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32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>
        <v>10</v>
      </c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7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7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7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7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7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7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7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7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7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7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7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7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7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7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7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137"/>
      <c r="C43" s="30"/>
      <c r="D43" s="30"/>
      <c r="E43" s="30"/>
      <c r="F43" s="30"/>
      <c r="G43" s="30"/>
      <c r="H43" s="32"/>
      <c r="J43" s="30"/>
    </row>
    <row r="44" spans="1:18" x14ac:dyDescent="0.25">
      <c r="A44" s="41"/>
      <c r="B44" s="42"/>
      <c r="C44" s="41"/>
      <c r="D44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0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0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62"/>
  <sheetViews>
    <sheetView zoomScale="84" zoomScaleNormal="84" workbookViewId="0">
      <selection activeCell="A48" sqref="A48:XFD52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8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40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9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70">
        <f>СТАРТ!B3</f>
        <v>0</v>
      </c>
      <c r="P5" s="170"/>
      <c r="Q5" s="64"/>
      <c r="R5" s="54"/>
      <c r="S5" s="55"/>
      <c r="T5" s="173">
        <f>СТАРТ!B5</f>
        <v>0</v>
      </c>
      <c r="U5" s="173"/>
      <c r="V5" s="173"/>
      <c r="W5" s="114"/>
    </row>
    <row r="6" spans="1:29" ht="36.75" customHeight="1" x14ac:dyDescent="0.25">
      <c r="A6" s="119" t="s">
        <v>6</v>
      </c>
      <c r="B6" s="119" t="s">
        <v>7</v>
      </c>
      <c r="C6" s="120" t="str">
        <f>УПРАВЛЕНИЕ!A6</f>
        <v>Гражданское воспитание</v>
      </c>
      <c r="D6" s="120" t="str">
        <f>УПРАВЛЕНИЕ!A12</f>
        <v>Патриотическое воспитание</v>
      </c>
      <c r="E6" s="120" t="str">
        <f>УПРАВЛЕНИЕ!A16</f>
        <v>Духовно-нравственное воспитание</v>
      </c>
      <c r="F6" s="120" t="str">
        <f>УПРАВЛЕНИЕ!A22</f>
        <v>Эстетическое воспитание</v>
      </c>
      <c r="G6" s="12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20" t="str">
        <f>УПРАВЛЕНИЕ!A32</f>
        <v>Трудовое воспитание</v>
      </c>
      <c r="I6" s="120" t="str">
        <f>УПРАВЛЕНИЕ!A38</f>
        <v>Экологическое воспитание</v>
      </c>
      <c r="J6" s="120" t="str">
        <f>УПРАВЛЕНИЕ!A42</f>
        <v>Ценность научного познания</v>
      </c>
      <c r="K6" s="121" t="s">
        <v>16</v>
      </c>
      <c r="L6" s="122" t="s">
        <v>54</v>
      </c>
      <c r="O6" s="182" t="s">
        <v>15</v>
      </c>
      <c r="P6" s="182"/>
      <c r="R6" s="51"/>
      <c r="S6" s="52"/>
      <c r="T6" s="171" t="s">
        <v>4</v>
      </c>
      <c r="U6" s="171"/>
      <c r="V6" s="171"/>
      <c r="W6" s="115"/>
    </row>
    <row r="7" spans="1:29" s="36" customFormat="1" ht="12" customHeight="1" x14ac:dyDescent="0.2">
      <c r="A7" s="110">
        <v>1</v>
      </c>
      <c r="B7" s="111">
        <f>СТАРТ!B9</f>
        <v>0</v>
      </c>
      <c r="C7" s="112" t="e">
        <f>'1'!C13</f>
        <v>#DIV/0!</v>
      </c>
      <c r="D7" s="112" t="e">
        <f>'1'!C18</f>
        <v>#DIV/0!</v>
      </c>
      <c r="E7" s="112" t="e">
        <f>'1'!C25</f>
        <v>#DIV/0!</v>
      </c>
      <c r="F7" s="112" t="e">
        <f>'1'!C30</f>
        <v>#DIV/0!</v>
      </c>
      <c r="G7" s="112" t="e">
        <f>'1'!C37</f>
        <v>#DIV/0!</v>
      </c>
      <c r="H7" s="112" t="e">
        <f>'1'!C44</f>
        <v>#DIV/0!</v>
      </c>
      <c r="I7" s="112" t="e">
        <f>'1'!C49</f>
        <v>#DIV/0!</v>
      </c>
      <c r="J7" s="112" t="e">
        <f>'1'!C54</f>
        <v>#DIV/0!</v>
      </c>
      <c r="K7" s="118" t="e">
        <f t="shared" ref="K7:K42" si="0">AVERAGE(C7:J7)</f>
        <v>#DIV/0!</v>
      </c>
      <c r="L7" s="12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" customHeight="1" x14ac:dyDescent="0.2">
      <c r="A8" s="110">
        <v>2</v>
      </c>
      <c r="B8" s="111">
        <f>СТАРТ!B10</f>
        <v>0</v>
      </c>
      <c r="C8" s="112" t="e">
        <f>'2'!C13</f>
        <v>#DIV/0!</v>
      </c>
      <c r="D8" s="112" t="e">
        <f>'2'!C18</f>
        <v>#DIV/0!</v>
      </c>
      <c r="E8" s="112" t="e">
        <f>'2'!C25</f>
        <v>#DIV/0!</v>
      </c>
      <c r="F8" s="112" t="e">
        <f>'2'!C30</f>
        <v>#DIV/0!</v>
      </c>
      <c r="G8" s="112" t="e">
        <f>'2'!C37</f>
        <v>#DIV/0!</v>
      </c>
      <c r="H8" s="112" t="e">
        <f>'2'!C44</f>
        <v>#DIV/0!</v>
      </c>
      <c r="I8" s="112" t="e">
        <f>'2'!C49</f>
        <v>#DIV/0!</v>
      </c>
      <c r="J8" s="112" t="e">
        <f>'2'!C54</f>
        <v>#DIV/0!</v>
      </c>
      <c r="K8" s="118" t="e">
        <f t="shared" si="0"/>
        <v>#DIV/0!</v>
      </c>
      <c r="L8" s="123" t="e">
        <f t="shared" ref="L8:L4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K42</f>
        <v>#DIV/0!</v>
      </c>
    </row>
    <row r="9" spans="1:29" s="36" customFormat="1" ht="12" customHeight="1" x14ac:dyDescent="0.2">
      <c r="A9" s="110">
        <v>3</v>
      </c>
      <c r="B9" s="111">
        <f>СТАРТ!B11</f>
        <v>0</v>
      </c>
      <c r="C9" s="112" t="e">
        <f>'3'!C13</f>
        <v>#DIV/0!</v>
      </c>
      <c r="D9" s="112" t="e">
        <f>'3'!C18</f>
        <v>#DIV/0!</v>
      </c>
      <c r="E9" s="112" t="e">
        <f>'3'!C25</f>
        <v>#DIV/0!</v>
      </c>
      <c r="F9" s="112" t="e">
        <f>'3'!C30</f>
        <v>#DIV/0!</v>
      </c>
      <c r="G9" s="112" t="e">
        <f>'3'!C37</f>
        <v>#DIV/0!</v>
      </c>
      <c r="H9" s="112" t="e">
        <f>'3'!C44</f>
        <v>#DIV/0!</v>
      </c>
      <c r="I9" s="112" t="e">
        <f>'3'!C49</f>
        <v>#DIV/0!</v>
      </c>
      <c r="J9" s="112" t="e">
        <f>'3'!C54</f>
        <v>#DIV/0!</v>
      </c>
      <c r="K9" s="118" t="e">
        <f t="shared" si="0"/>
        <v>#DIV/0!</v>
      </c>
      <c r="L9" s="123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" customHeight="1" x14ac:dyDescent="0.2">
      <c r="A10" s="110">
        <v>4</v>
      </c>
      <c r="B10" s="111">
        <f>СТАРТ!B12</f>
        <v>0</v>
      </c>
      <c r="C10" s="112" t="e">
        <f>'4'!C13</f>
        <v>#DIV/0!</v>
      </c>
      <c r="D10" s="112" t="e">
        <f>'4'!C18</f>
        <v>#DIV/0!</v>
      </c>
      <c r="E10" s="112" t="e">
        <f>'4'!C25</f>
        <v>#DIV/0!</v>
      </c>
      <c r="F10" s="112" t="e">
        <f>'4'!C30</f>
        <v>#DIV/0!</v>
      </c>
      <c r="G10" s="112" t="e">
        <f>'4'!C37</f>
        <v>#DIV/0!</v>
      </c>
      <c r="H10" s="112" t="e">
        <f>'4'!C44</f>
        <v>#DIV/0!</v>
      </c>
      <c r="I10" s="112" t="e">
        <f>'4'!C49</f>
        <v>#DIV/0!</v>
      </c>
      <c r="J10" s="112" t="e">
        <f>'4'!C54</f>
        <v>#DIV/0!</v>
      </c>
      <c r="K10" s="118" t="e">
        <f t="shared" si="0"/>
        <v>#DIV/0!</v>
      </c>
      <c r="L10" s="123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" customHeight="1" x14ac:dyDescent="0.2">
      <c r="A11" s="110">
        <v>5</v>
      </c>
      <c r="B11" s="111">
        <f>СТАРТ!B13</f>
        <v>0</v>
      </c>
      <c r="C11" s="112" t="e">
        <f>'5'!C13</f>
        <v>#DIV/0!</v>
      </c>
      <c r="D11" s="112" t="e">
        <f>'5'!C18</f>
        <v>#DIV/0!</v>
      </c>
      <c r="E11" s="112" t="e">
        <f>'5'!C25</f>
        <v>#DIV/0!</v>
      </c>
      <c r="F11" s="112" t="e">
        <f>'5'!C30</f>
        <v>#DIV/0!</v>
      </c>
      <c r="G11" s="112" t="e">
        <f>'5'!C37</f>
        <v>#DIV/0!</v>
      </c>
      <c r="H11" s="112" t="e">
        <f>'5'!C44</f>
        <v>#DIV/0!</v>
      </c>
      <c r="I11" s="112" t="e">
        <f>'5'!C49</f>
        <v>#DIV/0!</v>
      </c>
      <c r="J11" s="112" t="e">
        <f>'5'!C54</f>
        <v>#DIV/0!</v>
      </c>
      <c r="K11" s="118" t="e">
        <f t="shared" si="0"/>
        <v>#DIV/0!</v>
      </c>
      <c r="L11" s="123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" customHeight="1" x14ac:dyDescent="0.2">
      <c r="A12" s="110">
        <v>6</v>
      </c>
      <c r="B12" s="111">
        <f>СТАРТ!B14</f>
        <v>0</v>
      </c>
      <c r="C12" s="112" t="e">
        <f>'6'!C13</f>
        <v>#DIV/0!</v>
      </c>
      <c r="D12" s="112" t="e">
        <f>'6'!C18</f>
        <v>#DIV/0!</v>
      </c>
      <c r="E12" s="112" t="e">
        <f>'6'!C25</f>
        <v>#DIV/0!</v>
      </c>
      <c r="F12" s="112" t="e">
        <f>'6'!C30</f>
        <v>#DIV/0!</v>
      </c>
      <c r="G12" s="112" t="e">
        <f>'6'!C37</f>
        <v>#DIV/0!</v>
      </c>
      <c r="H12" s="112" t="e">
        <f>'6'!C44</f>
        <v>#DIV/0!</v>
      </c>
      <c r="I12" s="112" t="e">
        <f>'6'!C49</f>
        <v>#DIV/0!</v>
      </c>
      <c r="J12" s="112" t="e">
        <f>'6'!C54</f>
        <v>#DIV/0!</v>
      </c>
      <c r="K12" s="118" t="e">
        <f t="shared" si="0"/>
        <v>#DIV/0!</v>
      </c>
      <c r="L12" s="123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" customHeight="1" x14ac:dyDescent="0.2">
      <c r="A13" s="110">
        <v>7</v>
      </c>
      <c r="B13" s="111">
        <f>СТАРТ!B15</f>
        <v>0</v>
      </c>
      <c r="C13" s="112" t="e">
        <f>'7'!C13</f>
        <v>#DIV/0!</v>
      </c>
      <c r="D13" s="112" t="e">
        <f>'7'!C18</f>
        <v>#DIV/0!</v>
      </c>
      <c r="E13" s="112" t="e">
        <f>'7'!C25</f>
        <v>#DIV/0!</v>
      </c>
      <c r="F13" s="112" t="e">
        <f>'7'!C30</f>
        <v>#DIV/0!</v>
      </c>
      <c r="G13" s="112" t="e">
        <f>'7'!C37</f>
        <v>#DIV/0!</v>
      </c>
      <c r="H13" s="112" t="e">
        <f>'7'!C44</f>
        <v>#DIV/0!</v>
      </c>
      <c r="I13" s="112" t="e">
        <f>'7'!C49</f>
        <v>#DIV/0!</v>
      </c>
      <c r="J13" s="112" t="e">
        <f>'7'!C54</f>
        <v>#DIV/0!</v>
      </c>
      <c r="K13" s="118" t="e">
        <f t="shared" si="0"/>
        <v>#DIV/0!</v>
      </c>
      <c r="L13" s="123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" customHeight="1" x14ac:dyDescent="0.2">
      <c r="A14" s="110">
        <v>8</v>
      </c>
      <c r="B14" s="111">
        <f>СТАРТ!B16</f>
        <v>0</v>
      </c>
      <c r="C14" s="112" t="e">
        <f>'8'!C13</f>
        <v>#DIV/0!</v>
      </c>
      <c r="D14" s="112" t="e">
        <f>'8'!C18</f>
        <v>#DIV/0!</v>
      </c>
      <c r="E14" s="112" t="e">
        <f>'8'!C25</f>
        <v>#DIV/0!</v>
      </c>
      <c r="F14" s="112" t="e">
        <f>'8'!C30</f>
        <v>#DIV/0!</v>
      </c>
      <c r="G14" s="112" t="e">
        <f>'8'!C37</f>
        <v>#DIV/0!</v>
      </c>
      <c r="H14" s="112" t="e">
        <f>'8'!C44</f>
        <v>#DIV/0!</v>
      </c>
      <c r="I14" s="112" t="e">
        <f>'8'!C49</f>
        <v>#DIV/0!</v>
      </c>
      <c r="J14" s="112" t="e">
        <f>'8'!C54</f>
        <v>#DIV/0!</v>
      </c>
      <c r="K14" s="118" t="e">
        <f t="shared" si="0"/>
        <v>#DIV/0!</v>
      </c>
      <c r="L14" s="123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" customHeight="1" x14ac:dyDescent="0.2">
      <c r="A15" s="110">
        <v>9</v>
      </c>
      <c r="B15" s="111">
        <f>СТАРТ!B17</f>
        <v>0</v>
      </c>
      <c r="C15" s="112" t="e">
        <f>'9'!C13</f>
        <v>#DIV/0!</v>
      </c>
      <c r="D15" s="112" t="e">
        <f>'9'!C18</f>
        <v>#DIV/0!</v>
      </c>
      <c r="E15" s="112" t="e">
        <f>'9'!C25</f>
        <v>#DIV/0!</v>
      </c>
      <c r="F15" s="112" t="e">
        <f>'9'!C30</f>
        <v>#DIV/0!</v>
      </c>
      <c r="G15" s="112" t="e">
        <f>'9'!C37</f>
        <v>#DIV/0!</v>
      </c>
      <c r="H15" s="112" t="e">
        <f>'9'!C44</f>
        <v>#DIV/0!</v>
      </c>
      <c r="I15" s="112" t="e">
        <f>'9'!C49</f>
        <v>#DIV/0!</v>
      </c>
      <c r="J15" s="112" t="e">
        <f>'9'!C54</f>
        <v>#DIV/0!</v>
      </c>
      <c r="K15" s="118" t="e">
        <f t="shared" si="0"/>
        <v>#DIV/0!</v>
      </c>
      <c r="L15" s="123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" customHeight="1" x14ac:dyDescent="0.2">
      <c r="A16" s="110">
        <v>10</v>
      </c>
      <c r="B16" s="111">
        <f>СТАРТ!B18</f>
        <v>0</v>
      </c>
      <c r="C16" s="112" t="e">
        <f>'10'!C13</f>
        <v>#DIV/0!</v>
      </c>
      <c r="D16" s="112" t="e">
        <f>'10'!C18</f>
        <v>#DIV/0!</v>
      </c>
      <c r="E16" s="112" t="e">
        <f>'10'!C25</f>
        <v>#DIV/0!</v>
      </c>
      <c r="F16" s="112" t="e">
        <f>'10'!C30</f>
        <v>#DIV/0!</v>
      </c>
      <c r="G16" s="112" t="e">
        <f>'10'!C37</f>
        <v>#DIV/0!</v>
      </c>
      <c r="H16" s="112" t="e">
        <f>'10'!C44</f>
        <v>#DIV/0!</v>
      </c>
      <c r="I16" s="112" t="e">
        <f>'10'!C49</f>
        <v>#DIV/0!</v>
      </c>
      <c r="J16" s="112" t="e">
        <f>'10'!C54</f>
        <v>#DIV/0!</v>
      </c>
      <c r="K16" s="118" t="e">
        <f t="shared" si="0"/>
        <v>#DIV/0!</v>
      </c>
      <c r="L16" s="123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" customHeight="1" x14ac:dyDescent="0.2">
      <c r="A17" s="110">
        <v>11</v>
      </c>
      <c r="B17" s="111">
        <f>СТАРТ!B19</f>
        <v>0</v>
      </c>
      <c r="C17" s="112" t="e">
        <f>'11'!C13</f>
        <v>#DIV/0!</v>
      </c>
      <c r="D17" s="112" t="e">
        <f>'11'!C18</f>
        <v>#DIV/0!</v>
      </c>
      <c r="E17" s="112" t="e">
        <f>'11'!C25</f>
        <v>#DIV/0!</v>
      </c>
      <c r="F17" s="112" t="e">
        <f>'11'!C30</f>
        <v>#DIV/0!</v>
      </c>
      <c r="G17" s="112" t="e">
        <f>'11'!C37</f>
        <v>#DIV/0!</v>
      </c>
      <c r="H17" s="112" t="e">
        <f>'11'!C44</f>
        <v>#DIV/0!</v>
      </c>
      <c r="I17" s="112" t="e">
        <f>'11'!C49</f>
        <v>#DIV/0!</v>
      </c>
      <c r="J17" s="112" t="e">
        <f>'11'!C54</f>
        <v>#DIV/0!</v>
      </c>
      <c r="K17" s="118" t="e">
        <f t="shared" si="0"/>
        <v>#DIV/0!</v>
      </c>
      <c r="L17" s="123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" customHeight="1" x14ac:dyDescent="0.2">
      <c r="A18" s="110">
        <v>12</v>
      </c>
      <c r="B18" s="111">
        <f>СТАРТ!B20</f>
        <v>0</v>
      </c>
      <c r="C18" s="112" t="e">
        <f>'12'!C13</f>
        <v>#DIV/0!</v>
      </c>
      <c r="D18" s="112" t="e">
        <f>'12'!C18</f>
        <v>#DIV/0!</v>
      </c>
      <c r="E18" s="112" t="e">
        <f>'12'!C25</f>
        <v>#DIV/0!</v>
      </c>
      <c r="F18" s="112" t="e">
        <f>'12'!C30</f>
        <v>#DIV/0!</v>
      </c>
      <c r="G18" s="112" t="e">
        <f>'12'!C37</f>
        <v>#DIV/0!</v>
      </c>
      <c r="H18" s="112" t="e">
        <f>'12'!C44</f>
        <v>#DIV/0!</v>
      </c>
      <c r="I18" s="112" t="e">
        <f>'12'!C49</f>
        <v>#DIV/0!</v>
      </c>
      <c r="J18" s="112" t="e">
        <f>'12'!C54</f>
        <v>#DIV/0!</v>
      </c>
      <c r="K18" s="118" t="e">
        <f t="shared" si="0"/>
        <v>#DIV/0!</v>
      </c>
      <c r="L18" s="123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" customHeight="1" x14ac:dyDescent="0.2">
      <c r="A19" s="110">
        <v>13</v>
      </c>
      <c r="B19" s="111">
        <f>СТАРТ!B21</f>
        <v>0</v>
      </c>
      <c r="C19" s="112" t="e">
        <f>'13'!C13</f>
        <v>#DIV/0!</v>
      </c>
      <c r="D19" s="112" t="e">
        <f>'13'!C18</f>
        <v>#DIV/0!</v>
      </c>
      <c r="E19" s="112" t="e">
        <f>'13'!C25</f>
        <v>#DIV/0!</v>
      </c>
      <c r="F19" s="112" t="e">
        <f>'13'!C30</f>
        <v>#DIV/0!</v>
      </c>
      <c r="G19" s="112" t="e">
        <f>'13'!C37</f>
        <v>#DIV/0!</v>
      </c>
      <c r="H19" s="112" t="e">
        <f>'13'!C44</f>
        <v>#DIV/0!</v>
      </c>
      <c r="I19" s="112" t="e">
        <f>'13'!C49</f>
        <v>#DIV/0!</v>
      </c>
      <c r="J19" s="112" t="e">
        <f>'13'!C54</f>
        <v>#DIV/0!</v>
      </c>
      <c r="K19" s="118" t="e">
        <f t="shared" si="0"/>
        <v>#DIV/0!</v>
      </c>
      <c r="L19" s="123" t="e">
        <f t="shared" si="1"/>
        <v>#DIV/0!</v>
      </c>
    </row>
    <row r="20" spans="1:29" s="36" customFormat="1" ht="12" customHeight="1" x14ac:dyDescent="0.2">
      <c r="A20" s="110">
        <v>14</v>
      </c>
      <c r="B20" s="111">
        <f>СТАРТ!B22</f>
        <v>0</v>
      </c>
      <c r="C20" s="112" t="e">
        <f>'14'!C13</f>
        <v>#DIV/0!</v>
      </c>
      <c r="D20" s="112" t="e">
        <f>'14'!C18</f>
        <v>#DIV/0!</v>
      </c>
      <c r="E20" s="112" t="e">
        <f>'14'!C25</f>
        <v>#DIV/0!</v>
      </c>
      <c r="F20" s="112" t="e">
        <f>'14'!C30</f>
        <v>#DIV/0!</v>
      </c>
      <c r="G20" s="112" t="e">
        <f>'14'!C37</f>
        <v>#DIV/0!</v>
      </c>
      <c r="H20" s="112" t="e">
        <f>'14'!C44</f>
        <v>#DIV/0!</v>
      </c>
      <c r="I20" s="112" t="e">
        <f>'14'!C49</f>
        <v>#DIV/0!</v>
      </c>
      <c r="J20" s="112" t="e">
        <f>'14'!C54</f>
        <v>#DIV/0!</v>
      </c>
      <c r="K20" s="118" t="e">
        <f t="shared" si="0"/>
        <v>#DIV/0!</v>
      </c>
      <c r="L20" s="123" t="e">
        <f t="shared" si="1"/>
        <v>#DIV/0!</v>
      </c>
    </row>
    <row r="21" spans="1:29" s="36" customFormat="1" ht="12" customHeight="1" x14ac:dyDescent="0.2">
      <c r="A21" s="110">
        <v>15</v>
      </c>
      <c r="B21" s="111">
        <f>СТАРТ!B23</f>
        <v>0</v>
      </c>
      <c r="C21" s="112" t="e">
        <f>'15'!C13</f>
        <v>#DIV/0!</v>
      </c>
      <c r="D21" s="112" t="e">
        <f>'15'!C18</f>
        <v>#DIV/0!</v>
      </c>
      <c r="E21" s="112" t="e">
        <f>'15'!C25</f>
        <v>#DIV/0!</v>
      </c>
      <c r="F21" s="112" t="e">
        <f>'15'!C30</f>
        <v>#DIV/0!</v>
      </c>
      <c r="G21" s="112" t="e">
        <f>'15'!C37</f>
        <v>#DIV/0!</v>
      </c>
      <c r="H21" s="112" t="e">
        <f>'15'!C44</f>
        <v>#DIV/0!</v>
      </c>
      <c r="I21" s="112" t="e">
        <f>'15'!C49</f>
        <v>#DIV/0!</v>
      </c>
      <c r="J21" s="112" t="e">
        <f>'15'!C54</f>
        <v>#DIV/0!</v>
      </c>
      <c r="K21" s="118" t="e">
        <f t="shared" si="0"/>
        <v>#DIV/0!</v>
      </c>
      <c r="L21" s="123" t="e">
        <f t="shared" si="1"/>
        <v>#DIV/0!</v>
      </c>
    </row>
    <row r="22" spans="1:29" s="36" customFormat="1" ht="12" customHeight="1" x14ac:dyDescent="0.2">
      <c r="A22" s="110">
        <v>16</v>
      </c>
      <c r="B22" s="111">
        <f>СТАРТ!B24</f>
        <v>0</v>
      </c>
      <c r="C22" s="112" t="e">
        <f>'16'!C13</f>
        <v>#DIV/0!</v>
      </c>
      <c r="D22" s="112" t="e">
        <f>'16'!C18</f>
        <v>#DIV/0!</v>
      </c>
      <c r="E22" s="112" t="e">
        <f>'16'!C25</f>
        <v>#DIV/0!</v>
      </c>
      <c r="F22" s="112" t="e">
        <f>'16'!C30</f>
        <v>#DIV/0!</v>
      </c>
      <c r="G22" s="112" t="e">
        <f>'16'!C37</f>
        <v>#DIV/0!</v>
      </c>
      <c r="H22" s="112" t="e">
        <f>'16'!C44</f>
        <v>#DIV/0!</v>
      </c>
      <c r="I22" s="112" t="e">
        <f>'16'!C49</f>
        <v>#DIV/0!</v>
      </c>
      <c r="J22" s="112" t="e">
        <f>'16'!C54</f>
        <v>#DIV/0!</v>
      </c>
      <c r="K22" s="118" t="e">
        <f t="shared" si="0"/>
        <v>#DIV/0!</v>
      </c>
      <c r="L22" s="123" t="e">
        <f t="shared" si="1"/>
        <v>#DIV/0!</v>
      </c>
    </row>
    <row r="23" spans="1:29" s="36" customFormat="1" ht="12" customHeight="1" x14ac:dyDescent="0.2">
      <c r="A23" s="110">
        <v>17</v>
      </c>
      <c r="B23" s="111">
        <f>СТАРТ!B25</f>
        <v>0</v>
      </c>
      <c r="C23" s="112" t="e">
        <f>'17'!C13</f>
        <v>#DIV/0!</v>
      </c>
      <c r="D23" s="112" t="e">
        <f>'17'!C18</f>
        <v>#DIV/0!</v>
      </c>
      <c r="E23" s="112" t="e">
        <f>'17'!C25</f>
        <v>#DIV/0!</v>
      </c>
      <c r="F23" s="112" t="e">
        <f>'17'!C30</f>
        <v>#DIV/0!</v>
      </c>
      <c r="G23" s="112" t="e">
        <f>'17'!C37</f>
        <v>#DIV/0!</v>
      </c>
      <c r="H23" s="112" t="e">
        <f>'17'!C44</f>
        <v>#DIV/0!</v>
      </c>
      <c r="I23" s="112" t="e">
        <f>'17'!C49</f>
        <v>#DIV/0!</v>
      </c>
      <c r="J23" s="112" t="e">
        <f>'17'!C54</f>
        <v>#DIV/0!</v>
      </c>
      <c r="K23" s="118" t="e">
        <f t="shared" si="0"/>
        <v>#DIV/0!</v>
      </c>
      <c r="L23" s="123" t="e">
        <f t="shared" si="1"/>
        <v>#DIV/0!</v>
      </c>
    </row>
    <row r="24" spans="1:29" s="36" customFormat="1" ht="12" customHeight="1" x14ac:dyDescent="0.2">
      <c r="A24" s="110">
        <v>18</v>
      </c>
      <c r="B24" s="111">
        <f>СТАРТ!B26</f>
        <v>0</v>
      </c>
      <c r="C24" s="112" t="e">
        <f>'18'!C13</f>
        <v>#DIV/0!</v>
      </c>
      <c r="D24" s="112" t="e">
        <f>'18'!C18</f>
        <v>#DIV/0!</v>
      </c>
      <c r="E24" s="112" t="e">
        <f>'18'!C25</f>
        <v>#DIV/0!</v>
      </c>
      <c r="F24" s="112" t="e">
        <f>'18'!C30</f>
        <v>#DIV/0!</v>
      </c>
      <c r="G24" s="112" t="e">
        <f>'18'!C37</f>
        <v>#DIV/0!</v>
      </c>
      <c r="H24" s="112" t="e">
        <f>'18'!C44</f>
        <v>#DIV/0!</v>
      </c>
      <c r="I24" s="112" t="e">
        <f>'18'!C49</f>
        <v>#DIV/0!</v>
      </c>
      <c r="J24" s="112" t="e">
        <f>'18'!C54</f>
        <v>#DIV/0!</v>
      </c>
      <c r="K24" s="118" t="e">
        <f t="shared" si="0"/>
        <v>#DIV/0!</v>
      </c>
      <c r="L24" s="123" t="e">
        <f t="shared" si="1"/>
        <v>#DIV/0!</v>
      </c>
    </row>
    <row r="25" spans="1:29" s="36" customFormat="1" ht="12" customHeight="1" x14ac:dyDescent="0.2">
      <c r="A25" s="110">
        <v>19</v>
      </c>
      <c r="B25" s="111">
        <f>СТАРТ!B27</f>
        <v>0</v>
      </c>
      <c r="C25" s="112" t="e">
        <f>'19'!C13</f>
        <v>#DIV/0!</v>
      </c>
      <c r="D25" s="112" t="e">
        <f>'19'!C18</f>
        <v>#DIV/0!</v>
      </c>
      <c r="E25" s="112" t="e">
        <f>'19'!C25</f>
        <v>#DIV/0!</v>
      </c>
      <c r="F25" s="112" t="e">
        <f>'19'!C30</f>
        <v>#DIV/0!</v>
      </c>
      <c r="G25" s="112" t="e">
        <f>'19'!C37</f>
        <v>#DIV/0!</v>
      </c>
      <c r="H25" s="112" t="e">
        <f>'19'!C44</f>
        <v>#DIV/0!</v>
      </c>
      <c r="I25" s="112" t="e">
        <f>'19'!C49</f>
        <v>#DIV/0!</v>
      </c>
      <c r="J25" s="112" t="e">
        <f>'19'!C54</f>
        <v>#DIV/0!</v>
      </c>
      <c r="K25" s="118" t="e">
        <f t="shared" si="0"/>
        <v>#DIV/0!</v>
      </c>
      <c r="L25" s="123" t="e">
        <f t="shared" si="1"/>
        <v>#DIV/0!</v>
      </c>
    </row>
    <row r="26" spans="1:29" s="36" customFormat="1" ht="12" customHeight="1" x14ac:dyDescent="0.2">
      <c r="A26" s="110">
        <v>20</v>
      </c>
      <c r="B26" s="111">
        <f>СТАРТ!B28</f>
        <v>0</v>
      </c>
      <c r="C26" s="112" t="e">
        <f>'20'!C13</f>
        <v>#DIV/0!</v>
      </c>
      <c r="D26" s="112" t="e">
        <f>'20'!C18</f>
        <v>#DIV/0!</v>
      </c>
      <c r="E26" s="112" t="e">
        <f>'20'!C25</f>
        <v>#DIV/0!</v>
      </c>
      <c r="F26" s="112" t="e">
        <f>'20'!C30</f>
        <v>#DIV/0!</v>
      </c>
      <c r="G26" s="112" t="e">
        <f>'20'!C37</f>
        <v>#DIV/0!</v>
      </c>
      <c r="H26" s="112" t="e">
        <f>'20'!C44</f>
        <v>#DIV/0!</v>
      </c>
      <c r="I26" s="112" t="e">
        <f>'20'!C49</f>
        <v>#DIV/0!</v>
      </c>
      <c r="J26" s="112" t="e">
        <f>'20'!C54</f>
        <v>#DIV/0!</v>
      </c>
      <c r="K26" s="118" t="e">
        <f t="shared" si="0"/>
        <v>#DIV/0!</v>
      </c>
      <c r="L26" s="123" t="e">
        <f t="shared" si="1"/>
        <v>#DIV/0!</v>
      </c>
    </row>
    <row r="27" spans="1:29" s="36" customFormat="1" ht="12" customHeight="1" x14ac:dyDescent="0.2">
      <c r="A27" s="110">
        <v>21</v>
      </c>
      <c r="B27" s="111">
        <f>СТАРТ!B29</f>
        <v>0</v>
      </c>
      <c r="C27" s="112" t="e">
        <f>'21'!C13</f>
        <v>#DIV/0!</v>
      </c>
      <c r="D27" s="112" t="e">
        <f>'21'!C18</f>
        <v>#DIV/0!</v>
      </c>
      <c r="E27" s="112" t="e">
        <f>'21'!C25</f>
        <v>#DIV/0!</v>
      </c>
      <c r="F27" s="112" t="e">
        <f>'21'!C30</f>
        <v>#DIV/0!</v>
      </c>
      <c r="G27" s="112" t="e">
        <f>'21'!C37</f>
        <v>#DIV/0!</v>
      </c>
      <c r="H27" s="112" t="e">
        <f>'21'!C44</f>
        <v>#DIV/0!</v>
      </c>
      <c r="I27" s="112" t="e">
        <f>'21'!C49</f>
        <v>#DIV/0!</v>
      </c>
      <c r="J27" s="112" t="e">
        <f>'21'!C54</f>
        <v>#DIV/0!</v>
      </c>
      <c r="K27" s="118" t="e">
        <f t="shared" si="0"/>
        <v>#DIV/0!</v>
      </c>
      <c r="L27" s="123" t="e">
        <f t="shared" si="1"/>
        <v>#DIV/0!</v>
      </c>
    </row>
    <row r="28" spans="1:29" s="36" customFormat="1" ht="12" customHeight="1" x14ac:dyDescent="0.2">
      <c r="A28" s="110">
        <v>22</v>
      </c>
      <c r="B28" s="111">
        <f>СТАРТ!B30</f>
        <v>0</v>
      </c>
      <c r="C28" s="112" t="e">
        <f>'22'!C13</f>
        <v>#DIV/0!</v>
      </c>
      <c r="D28" s="112" t="e">
        <f>'22'!C18</f>
        <v>#DIV/0!</v>
      </c>
      <c r="E28" s="112" t="e">
        <f>'22'!C25</f>
        <v>#DIV/0!</v>
      </c>
      <c r="F28" s="112" t="e">
        <f>'22'!C30</f>
        <v>#DIV/0!</v>
      </c>
      <c r="G28" s="112" t="e">
        <f>'22'!C37</f>
        <v>#DIV/0!</v>
      </c>
      <c r="H28" s="112" t="e">
        <f>'22'!C44</f>
        <v>#DIV/0!</v>
      </c>
      <c r="I28" s="112" t="e">
        <f>'22'!C49</f>
        <v>#DIV/0!</v>
      </c>
      <c r="J28" s="112" t="e">
        <f>'22'!C54</f>
        <v>#DIV/0!</v>
      </c>
      <c r="K28" s="118" t="e">
        <f t="shared" si="0"/>
        <v>#DIV/0!</v>
      </c>
      <c r="L28" s="123" t="e">
        <f t="shared" si="1"/>
        <v>#DIV/0!</v>
      </c>
    </row>
    <row r="29" spans="1:29" s="36" customFormat="1" ht="12" customHeight="1" x14ac:dyDescent="0.2">
      <c r="A29" s="110">
        <v>23</v>
      </c>
      <c r="B29" s="111">
        <f>СТАРТ!B31</f>
        <v>0</v>
      </c>
      <c r="C29" s="112" t="e">
        <f>'23'!C13</f>
        <v>#DIV/0!</v>
      </c>
      <c r="D29" s="112" t="e">
        <f>'23'!C18</f>
        <v>#DIV/0!</v>
      </c>
      <c r="E29" s="112" t="e">
        <f>'23'!C25</f>
        <v>#DIV/0!</v>
      </c>
      <c r="F29" s="112" t="e">
        <f>'23'!C30</f>
        <v>#DIV/0!</v>
      </c>
      <c r="G29" s="112" t="e">
        <f>'23'!C37</f>
        <v>#DIV/0!</v>
      </c>
      <c r="H29" s="112" t="e">
        <f>'23'!C44</f>
        <v>#DIV/0!</v>
      </c>
      <c r="I29" s="112" t="e">
        <f>'23'!C49</f>
        <v>#DIV/0!</v>
      </c>
      <c r="J29" s="112" t="e">
        <f>'23'!C54</f>
        <v>#DIV/0!</v>
      </c>
      <c r="K29" s="118" t="e">
        <f t="shared" si="0"/>
        <v>#DIV/0!</v>
      </c>
      <c r="L29" s="123" t="e">
        <f t="shared" si="1"/>
        <v>#DIV/0!</v>
      </c>
      <c r="P29" s="125"/>
      <c r="Q29" s="125"/>
      <c r="R29" s="125"/>
      <c r="S29" s="125"/>
      <c r="T29" s="125"/>
      <c r="U29" s="125"/>
      <c r="V29" s="125"/>
    </row>
    <row r="30" spans="1:29" s="36" customFormat="1" ht="12" customHeight="1" x14ac:dyDescent="0.2">
      <c r="A30" s="110">
        <v>24</v>
      </c>
      <c r="B30" s="111">
        <f>СТАРТ!B32</f>
        <v>0</v>
      </c>
      <c r="C30" s="112" t="e">
        <f>'24'!C13</f>
        <v>#DIV/0!</v>
      </c>
      <c r="D30" s="112" t="e">
        <f>'24'!C18</f>
        <v>#DIV/0!</v>
      </c>
      <c r="E30" s="112" t="e">
        <f>'24'!C25</f>
        <v>#DIV/0!</v>
      </c>
      <c r="F30" s="112" t="e">
        <f>'24'!C30</f>
        <v>#DIV/0!</v>
      </c>
      <c r="G30" s="112" t="e">
        <f>'24'!C37</f>
        <v>#DIV/0!</v>
      </c>
      <c r="H30" s="112" t="e">
        <f>'24'!C44</f>
        <v>#DIV/0!</v>
      </c>
      <c r="I30" s="112" t="e">
        <f>'24'!C49</f>
        <v>#DIV/0!</v>
      </c>
      <c r="J30" s="112" t="e">
        <f>'24'!C54</f>
        <v>#DIV/0!</v>
      </c>
      <c r="K30" s="118" t="e">
        <f t="shared" si="0"/>
        <v>#DIV/0!</v>
      </c>
      <c r="L30" s="123" t="e">
        <f t="shared" si="1"/>
        <v>#DIV/0!</v>
      </c>
      <c r="O30" s="125"/>
      <c r="P30" s="125"/>
      <c r="Q30" s="125"/>
      <c r="R30" s="125"/>
      <c r="S30" s="125"/>
      <c r="T30" s="125"/>
      <c r="U30" s="125"/>
      <c r="V30" s="125"/>
    </row>
    <row r="31" spans="1:29" s="36" customFormat="1" ht="12" customHeight="1" x14ac:dyDescent="0.2">
      <c r="A31" s="110">
        <v>25</v>
      </c>
      <c r="B31" s="111">
        <f>СТАРТ!B33</f>
        <v>0</v>
      </c>
      <c r="C31" s="112" t="e">
        <f>'25'!C13</f>
        <v>#DIV/0!</v>
      </c>
      <c r="D31" s="112" t="e">
        <f>'25'!C18</f>
        <v>#DIV/0!</v>
      </c>
      <c r="E31" s="112" t="e">
        <f>'25'!C25</f>
        <v>#DIV/0!</v>
      </c>
      <c r="F31" s="112" t="e">
        <f>'25'!C30</f>
        <v>#DIV/0!</v>
      </c>
      <c r="G31" s="112" t="e">
        <f>'25'!C37</f>
        <v>#DIV/0!</v>
      </c>
      <c r="H31" s="112" t="e">
        <f>'25'!C44</f>
        <v>#DIV/0!</v>
      </c>
      <c r="I31" s="112" t="e">
        <f>'25'!C49</f>
        <v>#DIV/0!</v>
      </c>
      <c r="J31" s="112" t="e">
        <f>'25'!C54</f>
        <v>#DIV/0!</v>
      </c>
      <c r="K31" s="118" t="e">
        <f t="shared" si="0"/>
        <v>#DIV/0!</v>
      </c>
      <c r="L31" s="123" t="e">
        <f t="shared" si="1"/>
        <v>#DIV/0!</v>
      </c>
    </row>
    <row r="32" spans="1:29" s="36" customFormat="1" ht="12" customHeight="1" x14ac:dyDescent="0.2">
      <c r="A32" s="110">
        <v>26</v>
      </c>
      <c r="B32" s="111">
        <f>СТАРТ!B34</f>
        <v>0</v>
      </c>
      <c r="C32" s="112" t="e">
        <f>'26'!C13</f>
        <v>#DIV/0!</v>
      </c>
      <c r="D32" s="112" t="e">
        <f>'26'!C18</f>
        <v>#DIV/0!</v>
      </c>
      <c r="E32" s="112" t="e">
        <f>'26'!C25</f>
        <v>#DIV/0!</v>
      </c>
      <c r="F32" s="112" t="e">
        <f>'26'!C30</f>
        <v>#DIV/0!</v>
      </c>
      <c r="G32" s="112" t="e">
        <f>'26'!C37</f>
        <v>#DIV/0!</v>
      </c>
      <c r="H32" s="112" t="e">
        <f>'26'!C44</f>
        <v>#DIV/0!</v>
      </c>
      <c r="I32" s="112" t="e">
        <f>'26'!C49</f>
        <v>#DIV/0!</v>
      </c>
      <c r="J32" s="112" t="e">
        <f>'26'!C54</f>
        <v>#DIV/0!</v>
      </c>
      <c r="K32" s="118" t="e">
        <f t="shared" si="0"/>
        <v>#DIV/0!</v>
      </c>
      <c r="L32" s="123" t="e">
        <f t="shared" si="1"/>
        <v>#DIV/0!</v>
      </c>
    </row>
    <row r="33" spans="1:22" s="36" customFormat="1" ht="12" customHeight="1" x14ac:dyDescent="0.2">
      <c r="A33" s="110">
        <v>27</v>
      </c>
      <c r="B33" s="111">
        <f>СТАРТ!B35</f>
        <v>0</v>
      </c>
      <c r="C33" s="112" t="e">
        <f>'27'!C13</f>
        <v>#DIV/0!</v>
      </c>
      <c r="D33" s="112" t="e">
        <f>'27'!C18</f>
        <v>#DIV/0!</v>
      </c>
      <c r="E33" s="112" t="e">
        <f>'27'!C25</f>
        <v>#DIV/0!</v>
      </c>
      <c r="F33" s="112" t="e">
        <f>'27'!C30</f>
        <v>#DIV/0!</v>
      </c>
      <c r="G33" s="112" t="e">
        <f>'27'!C37</f>
        <v>#DIV/0!</v>
      </c>
      <c r="H33" s="112" t="e">
        <f>'27'!C44</f>
        <v>#DIV/0!</v>
      </c>
      <c r="I33" s="112" t="e">
        <f>'27'!C49</f>
        <v>#DIV/0!</v>
      </c>
      <c r="J33" s="112" t="e">
        <f>'27'!C54</f>
        <v>#DIV/0!</v>
      </c>
      <c r="K33" s="118" t="e">
        <f t="shared" si="0"/>
        <v>#DIV/0!</v>
      </c>
      <c r="L33" s="123" t="e">
        <f t="shared" si="1"/>
        <v>#DIV/0!</v>
      </c>
    </row>
    <row r="34" spans="1:22" s="36" customFormat="1" ht="12" customHeight="1" x14ac:dyDescent="0.2">
      <c r="A34" s="110">
        <v>28</v>
      </c>
      <c r="B34" s="111">
        <f>СТАРТ!B36</f>
        <v>0</v>
      </c>
      <c r="C34" s="112" t="e">
        <f>'28'!C13</f>
        <v>#DIV/0!</v>
      </c>
      <c r="D34" s="112" t="e">
        <f>'28'!C18</f>
        <v>#DIV/0!</v>
      </c>
      <c r="E34" s="112" t="e">
        <f>'28'!C25</f>
        <v>#DIV/0!</v>
      </c>
      <c r="F34" s="112" t="e">
        <f>'28'!C30</f>
        <v>#DIV/0!</v>
      </c>
      <c r="G34" s="112" t="e">
        <f>'28'!C37</f>
        <v>#DIV/0!</v>
      </c>
      <c r="H34" s="112" t="e">
        <f>'28'!C44</f>
        <v>#DIV/0!</v>
      </c>
      <c r="I34" s="112" t="e">
        <f>'28'!C49</f>
        <v>#DIV/0!</v>
      </c>
      <c r="J34" s="112" t="e">
        <f>'28'!C54</f>
        <v>#DIV/0!</v>
      </c>
      <c r="K34" s="118" t="e">
        <f t="shared" si="0"/>
        <v>#DIV/0!</v>
      </c>
      <c r="L34" s="123" t="e">
        <f t="shared" si="1"/>
        <v>#DIV/0!</v>
      </c>
      <c r="O34" s="176" t="s">
        <v>62</v>
      </c>
      <c r="P34" s="176"/>
      <c r="Q34" s="176"/>
      <c r="R34" s="176"/>
      <c r="S34" s="176"/>
      <c r="T34" s="176"/>
      <c r="U34" s="176"/>
      <c r="V34" s="176"/>
    </row>
    <row r="35" spans="1:22" s="36" customFormat="1" ht="12" customHeight="1" x14ac:dyDescent="0.2">
      <c r="A35" s="110">
        <v>29</v>
      </c>
      <c r="B35" s="111">
        <f>СТАРТ!B37</f>
        <v>0</v>
      </c>
      <c r="C35" s="112" t="e">
        <f>'29'!C13</f>
        <v>#DIV/0!</v>
      </c>
      <c r="D35" s="112" t="e">
        <f>'29'!C18</f>
        <v>#DIV/0!</v>
      </c>
      <c r="E35" s="112" t="e">
        <f>'29'!C25</f>
        <v>#DIV/0!</v>
      </c>
      <c r="F35" s="112" t="e">
        <f>'29'!C30</f>
        <v>#DIV/0!</v>
      </c>
      <c r="G35" s="112" t="e">
        <f>'29'!C37</f>
        <v>#DIV/0!</v>
      </c>
      <c r="H35" s="112" t="e">
        <f>'29'!C44</f>
        <v>#DIV/0!</v>
      </c>
      <c r="I35" s="112" t="e">
        <f>'29'!C49</f>
        <v>#DIV/0!</v>
      </c>
      <c r="J35" s="112" t="e">
        <f>'29'!C54</f>
        <v>#DIV/0!</v>
      </c>
      <c r="K35" s="118" t="e">
        <f t="shared" si="0"/>
        <v>#DIV/0!</v>
      </c>
      <c r="L35" s="123" t="e">
        <f t="shared" si="1"/>
        <v>#DIV/0!</v>
      </c>
    </row>
    <row r="36" spans="1:22" s="36" customFormat="1" ht="12" customHeight="1" x14ac:dyDescent="0.2">
      <c r="A36" s="110">
        <v>30</v>
      </c>
      <c r="B36" s="111">
        <f>СТАРТ!B38</f>
        <v>0</v>
      </c>
      <c r="C36" s="112" t="e">
        <f>'30'!C13</f>
        <v>#DIV/0!</v>
      </c>
      <c r="D36" s="112" t="e">
        <f>'30'!C18</f>
        <v>#DIV/0!</v>
      </c>
      <c r="E36" s="112" t="e">
        <f>'30'!C25</f>
        <v>#DIV/0!</v>
      </c>
      <c r="F36" s="112" t="e">
        <f>'30'!C30</f>
        <v>#DIV/0!</v>
      </c>
      <c r="G36" s="112" t="e">
        <f>'30'!C37</f>
        <v>#DIV/0!</v>
      </c>
      <c r="H36" s="112" t="e">
        <f>'30'!C44</f>
        <v>#DIV/0!</v>
      </c>
      <c r="I36" s="112" t="e">
        <f>'30'!C49</f>
        <v>#DIV/0!</v>
      </c>
      <c r="J36" s="112" t="e">
        <f>'30'!C54</f>
        <v>#DIV/0!</v>
      </c>
      <c r="K36" s="118" t="e">
        <f t="shared" si="0"/>
        <v>#DIV/0!</v>
      </c>
      <c r="L36" s="123" t="e">
        <f t="shared" si="1"/>
        <v>#DIV/0!</v>
      </c>
    </row>
    <row r="37" spans="1:22" s="36" customFormat="1" ht="12" customHeight="1" x14ac:dyDescent="0.2">
      <c r="A37" s="110">
        <v>31</v>
      </c>
      <c r="B37" s="111">
        <f>СТАРТ!B39</f>
        <v>0</v>
      </c>
      <c r="C37" s="112" t="e">
        <f>'31'!C13</f>
        <v>#DIV/0!</v>
      </c>
      <c r="D37" s="112" t="e">
        <f>'31'!C18</f>
        <v>#DIV/0!</v>
      </c>
      <c r="E37" s="112" t="e">
        <f>'31'!C25</f>
        <v>#DIV/0!</v>
      </c>
      <c r="F37" s="112" t="e">
        <f>'31'!C30</f>
        <v>#DIV/0!</v>
      </c>
      <c r="G37" s="112" t="e">
        <f>'31'!C37</f>
        <v>#DIV/0!</v>
      </c>
      <c r="H37" s="112" t="e">
        <f>'31'!C44</f>
        <v>#DIV/0!</v>
      </c>
      <c r="I37" s="112" t="e">
        <f>'31'!C49</f>
        <v>#DIV/0!</v>
      </c>
      <c r="J37" s="112" t="e">
        <f>'31'!C54</f>
        <v>#DIV/0!</v>
      </c>
      <c r="K37" s="118" t="e">
        <f t="shared" si="0"/>
        <v>#DIV/0!</v>
      </c>
      <c r="L37" s="123" t="e">
        <f t="shared" si="1"/>
        <v>#DIV/0!</v>
      </c>
    </row>
    <row r="38" spans="1:22" s="36" customFormat="1" ht="12" customHeight="1" x14ac:dyDescent="0.2">
      <c r="A38" s="110">
        <v>32</v>
      </c>
      <c r="B38" s="111">
        <f>СТАРТ!B40</f>
        <v>0</v>
      </c>
      <c r="C38" s="112" t="e">
        <f>'32'!C13</f>
        <v>#DIV/0!</v>
      </c>
      <c r="D38" s="112" t="e">
        <f>'32'!C18</f>
        <v>#DIV/0!</v>
      </c>
      <c r="E38" s="112" t="e">
        <f>'32'!C25</f>
        <v>#DIV/0!</v>
      </c>
      <c r="F38" s="112" t="e">
        <f>'32'!C30</f>
        <v>#DIV/0!</v>
      </c>
      <c r="G38" s="112" t="e">
        <f>'32'!C37</f>
        <v>#DIV/0!</v>
      </c>
      <c r="H38" s="112" t="e">
        <f>'32'!C44</f>
        <v>#DIV/0!</v>
      </c>
      <c r="I38" s="112" t="e">
        <f>'32'!C49</f>
        <v>#DIV/0!</v>
      </c>
      <c r="J38" s="112" t="e">
        <f>'32'!C54</f>
        <v>#DIV/0!</v>
      </c>
      <c r="K38" s="118" t="e">
        <f t="shared" si="0"/>
        <v>#DIV/0!</v>
      </c>
      <c r="L38" s="123" t="e">
        <f t="shared" si="1"/>
        <v>#DIV/0!</v>
      </c>
    </row>
    <row r="39" spans="1:22" s="36" customFormat="1" ht="12" customHeight="1" x14ac:dyDescent="0.2">
      <c r="A39" s="110">
        <v>33</v>
      </c>
      <c r="B39" s="111">
        <f>СТАРТ!B41</f>
        <v>0</v>
      </c>
      <c r="C39" s="112" t="e">
        <f>'33'!C13</f>
        <v>#DIV/0!</v>
      </c>
      <c r="D39" s="112" t="e">
        <f>'33'!C18</f>
        <v>#DIV/0!</v>
      </c>
      <c r="E39" s="112" t="e">
        <f>'33'!C25</f>
        <v>#DIV/0!</v>
      </c>
      <c r="F39" s="112" t="e">
        <f>'33'!C30</f>
        <v>#DIV/0!</v>
      </c>
      <c r="G39" s="112" t="e">
        <f>'33'!C37</f>
        <v>#DIV/0!</v>
      </c>
      <c r="H39" s="112" t="e">
        <f>'33'!C44</f>
        <v>#DIV/0!</v>
      </c>
      <c r="I39" s="112" t="e">
        <f>'33'!C49</f>
        <v>#DIV/0!</v>
      </c>
      <c r="J39" s="112" t="e">
        <f>'33'!C54</f>
        <v>#DIV/0!</v>
      </c>
      <c r="K39" s="118" t="e">
        <f t="shared" si="0"/>
        <v>#DIV/0!</v>
      </c>
      <c r="L39" s="123" t="e">
        <f t="shared" si="1"/>
        <v>#DIV/0!</v>
      </c>
    </row>
    <row r="40" spans="1:22" s="36" customFormat="1" ht="12" customHeight="1" x14ac:dyDescent="0.2">
      <c r="A40" s="110">
        <v>34</v>
      </c>
      <c r="B40" s="111">
        <f>СТАРТ!B42</f>
        <v>0</v>
      </c>
      <c r="C40" s="112" t="e">
        <f>'34'!C13</f>
        <v>#DIV/0!</v>
      </c>
      <c r="D40" s="112" t="e">
        <f>'34'!C18</f>
        <v>#DIV/0!</v>
      </c>
      <c r="E40" s="112" t="e">
        <f>'34'!C25</f>
        <v>#DIV/0!</v>
      </c>
      <c r="F40" s="112" t="e">
        <f>'34'!C30</f>
        <v>#DIV/0!</v>
      </c>
      <c r="G40" s="112" t="e">
        <f>'34'!C37</f>
        <v>#DIV/0!</v>
      </c>
      <c r="H40" s="112" t="e">
        <f>'34'!C44</f>
        <v>#DIV/0!</v>
      </c>
      <c r="I40" s="112" t="e">
        <f>'34'!C49</f>
        <v>#DIV/0!</v>
      </c>
      <c r="J40" s="112" t="e">
        <f>'34'!C54</f>
        <v>#DIV/0!</v>
      </c>
      <c r="K40" s="118" t="e">
        <f t="shared" si="0"/>
        <v>#DIV/0!</v>
      </c>
      <c r="L40" s="123" t="e">
        <f t="shared" si="1"/>
        <v>#DIV/0!</v>
      </c>
    </row>
    <row r="41" spans="1:22" s="36" customFormat="1" ht="12" customHeight="1" x14ac:dyDescent="0.2">
      <c r="A41" s="110">
        <v>35</v>
      </c>
      <c r="B41" s="111">
        <f>СТАРТ!B43</f>
        <v>0</v>
      </c>
      <c r="C41" s="112" t="e">
        <f>'35'!C13</f>
        <v>#DIV/0!</v>
      </c>
      <c r="D41" s="112" t="e">
        <f>'35'!C18</f>
        <v>#DIV/0!</v>
      </c>
      <c r="E41" s="112" t="e">
        <f>'35'!C25</f>
        <v>#DIV/0!</v>
      </c>
      <c r="F41" s="112" t="e">
        <f>'35'!C30</f>
        <v>#DIV/0!</v>
      </c>
      <c r="G41" s="112" t="e">
        <f>'35'!C37</f>
        <v>#DIV/0!</v>
      </c>
      <c r="H41" s="112" t="e">
        <f>'35'!C44</f>
        <v>#DIV/0!</v>
      </c>
      <c r="I41" s="112" t="e">
        <f>'35'!C49</f>
        <v>#DIV/0!</v>
      </c>
      <c r="J41" s="112" t="e">
        <f>'35'!C54</f>
        <v>#DIV/0!</v>
      </c>
      <c r="K41" s="118" t="e">
        <f t="shared" si="0"/>
        <v>#DIV/0!</v>
      </c>
      <c r="L41" s="123" t="e">
        <f t="shared" si="1"/>
        <v>#DIV/0!</v>
      </c>
    </row>
    <row r="42" spans="1:22" s="36" customFormat="1" ht="12" customHeight="1" x14ac:dyDescent="0.2">
      <c r="A42" s="180" t="s">
        <v>16</v>
      </c>
      <c r="B42" s="180"/>
      <c r="C42" s="113" t="e">
        <f t="shared" ref="C42:J42" si="2">AVERAGE(C7:C41)</f>
        <v>#DIV/0!</v>
      </c>
      <c r="D42" s="113" t="e">
        <f t="shared" si="2"/>
        <v>#DIV/0!</v>
      </c>
      <c r="E42" s="113" t="e">
        <f t="shared" si="2"/>
        <v>#DIV/0!</v>
      </c>
      <c r="F42" s="113" t="e">
        <f t="shared" si="2"/>
        <v>#DIV/0!</v>
      </c>
      <c r="G42" s="113" t="e">
        <f t="shared" si="2"/>
        <v>#DIV/0!</v>
      </c>
      <c r="H42" s="113" t="e">
        <f t="shared" si="2"/>
        <v>#DIV/0!</v>
      </c>
      <c r="I42" s="113" t="e">
        <f t="shared" si="2"/>
        <v>#DIV/0!</v>
      </c>
      <c r="J42" s="113" t="e">
        <f t="shared" si="2"/>
        <v>#DIV/0!</v>
      </c>
      <c r="K42" s="118" t="e">
        <f t="shared" si="0"/>
        <v>#DIV/0!</v>
      </c>
      <c r="L42" s="123" t="e">
        <f t="shared" si="1"/>
        <v>#DIV/0!</v>
      </c>
      <c r="Q42" s="71"/>
      <c r="R42" s="71"/>
      <c r="S42" s="71"/>
      <c r="T42" s="71"/>
      <c r="U42" s="71"/>
    </row>
    <row r="43" spans="1:22" ht="12" customHeight="1" x14ac:dyDescent="0.25">
      <c r="A43" s="175" t="s">
        <v>54</v>
      </c>
      <c r="B43" s="175"/>
      <c r="C43" s="124" t="e">
        <f>IF(C42&gt;4.44,"Высокий",IF(AND(C42&lt;4.49,C42&gt;3.24),"Повышенный",IF(AND(C42&lt;2.1,C42&gt;1.24),"Ниже среднего",IF(AND(C42&lt;3.29,C42&gt;2),"Средний","Критический"))))</f>
        <v>#DIV/0!</v>
      </c>
      <c r="D43" s="124" t="e">
        <f t="shared" ref="D43:K43" si="3">IF(D42&gt;4.44,"Высокий",IF(AND(D42&lt;4.49,D42&gt;3.24),"Повышенный",IF(AND(D42&lt;2.1,D42&gt;1.24),"Ниже среднего",IF(AND(D42&lt;3.29,D42&gt;2),"Средний","Критический"))))</f>
        <v>#DIV/0!</v>
      </c>
      <c r="E43" s="124" t="e">
        <f t="shared" si="3"/>
        <v>#DIV/0!</v>
      </c>
      <c r="F43" s="124" t="e">
        <f t="shared" si="3"/>
        <v>#DIV/0!</v>
      </c>
      <c r="G43" s="124" t="e">
        <f t="shared" si="3"/>
        <v>#DIV/0!</v>
      </c>
      <c r="H43" s="124" t="e">
        <f t="shared" si="3"/>
        <v>#DIV/0!</v>
      </c>
      <c r="I43" s="124" t="e">
        <f t="shared" si="3"/>
        <v>#DIV/0!</v>
      </c>
      <c r="J43" s="124" t="e">
        <f t="shared" si="3"/>
        <v>#DIV/0!</v>
      </c>
      <c r="K43" s="124" t="e">
        <f t="shared" si="3"/>
        <v>#DIV/0!</v>
      </c>
    </row>
    <row r="46" spans="1:22" x14ac:dyDescent="0.25">
      <c r="A46" s="27"/>
      <c r="B46" s="48"/>
      <c r="C46" s="97"/>
      <c r="E46" s="97"/>
    </row>
    <row r="47" spans="1:22" x14ac:dyDescent="0.25">
      <c r="A47" s="27"/>
      <c r="B47" s="48"/>
      <c r="C47" s="97"/>
    </row>
    <row r="48" spans="1:22" hidden="1" x14ac:dyDescent="0.25">
      <c r="A48" s="27"/>
      <c r="B48" s="9" t="s">
        <v>56</v>
      </c>
      <c r="C48" s="116">
        <f>COUNTIF(L7:L41,"Критический")</f>
        <v>0</v>
      </c>
    </row>
    <row r="49" spans="1:3" hidden="1" x14ac:dyDescent="0.25">
      <c r="B49" s="9" t="s">
        <v>57</v>
      </c>
      <c r="C49" s="116">
        <f>COUNTIF(L7:L41,"Ниже среднего")</f>
        <v>0</v>
      </c>
    </row>
    <row r="50" spans="1:3" hidden="1" x14ac:dyDescent="0.25">
      <c r="A50" s="27"/>
      <c r="B50" s="40" t="s">
        <v>58</v>
      </c>
      <c r="C50" s="116">
        <f>COUNTIF(L7:L41,"Средний")</f>
        <v>0</v>
      </c>
    </row>
    <row r="51" spans="1:3" hidden="1" x14ac:dyDescent="0.25">
      <c r="A51" s="27"/>
      <c r="B51" s="40" t="s">
        <v>59</v>
      </c>
      <c r="C51" s="116">
        <f>COUNTIF(L7:L41,"Повышенный")</f>
        <v>0</v>
      </c>
    </row>
    <row r="52" spans="1:3" ht="15.75" hidden="1" x14ac:dyDescent="0.25">
      <c r="A52" s="27"/>
      <c r="B52" s="40" t="s">
        <v>60</v>
      </c>
      <c r="C52" s="117">
        <f>COUNTIF(L7:L41,"Высокий")</f>
        <v>0</v>
      </c>
    </row>
    <row r="53" spans="1:3" x14ac:dyDescent="0.25">
      <c r="A53" s="27"/>
      <c r="B53" s="48"/>
      <c r="C53" s="116"/>
    </row>
    <row r="54" spans="1:3" x14ac:dyDescent="0.25">
      <c r="A54" s="27"/>
      <c r="B54" s="48"/>
      <c r="C54" s="97"/>
    </row>
    <row r="55" spans="1:3" x14ac:dyDescent="0.25">
      <c r="A55" s="27"/>
      <c r="B55" s="27"/>
    </row>
    <row r="56" spans="1:3" x14ac:dyDescent="0.25">
      <c r="A56" s="27"/>
      <c r="B56" s="27"/>
    </row>
    <row r="57" spans="1:3" x14ac:dyDescent="0.25">
      <c r="A57" s="27"/>
      <c r="B57" s="27"/>
    </row>
    <row r="58" spans="1:3" x14ac:dyDescent="0.25">
      <c r="A58" s="49"/>
      <c r="B58" s="48"/>
    </row>
    <row r="59" spans="1:3" x14ac:dyDescent="0.25">
      <c r="A59" s="49"/>
      <c r="B59" s="48"/>
    </row>
    <row r="60" spans="1:3" x14ac:dyDescent="0.25">
      <c r="A60" s="49"/>
      <c r="B60" s="48"/>
    </row>
    <row r="61" spans="1:3" x14ac:dyDescent="0.25">
      <c r="A61" s="27"/>
      <c r="B61" s="27"/>
    </row>
    <row r="62" spans="1:3" x14ac:dyDescent="0.25">
      <c r="A62" s="27"/>
      <c r="B62" s="48"/>
    </row>
  </sheetData>
  <sheetProtection sheet="1" selectLockedCells="1"/>
  <mergeCells count="13">
    <mergeCell ref="A43:B43"/>
    <mergeCell ref="O34:V34"/>
    <mergeCell ref="O7:V9"/>
    <mergeCell ref="X11:AC18"/>
    <mergeCell ref="C2:H2"/>
    <mergeCell ref="A42:B42"/>
    <mergeCell ref="N3:X3"/>
    <mergeCell ref="T5:V5"/>
    <mergeCell ref="O5:P5"/>
    <mergeCell ref="O6:P6"/>
    <mergeCell ref="Q4:R4"/>
    <mergeCell ref="T6:V6"/>
    <mergeCell ref="W10:AC10"/>
  </mergeCells>
  <conditionalFormatting sqref="B7:B41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31" t="s">
        <v>4</v>
      </c>
      <c r="B4" s="128"/>
      <c r="C4" s="131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6"/>
      <c r="P10" s="126"/>
      <c r="Q10" s="126"/>
      <c r="R10" s="126"/>
      <c r="S10" s="169"/>
      <c r="T10" s="130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6"/>
      <c r="P11" s="126"/>
      <c r="Q11" s="126"/>
      <c r="R11" s="126"/>
      <c r="S11" s="169"/>
      <c r="T11" s="130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9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6"/>
      <c r="H18" s="136"/>
      <c r="I18" s="136"/>
      <c r="J18" s="136"/>
      <c r="K18" s="136"/>
      <c r="L18" s="136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6"/>
      <c r="H19" s="136"/>
      <c r="I19" s="136"/>
      <c r="J19" s="136"/>
      <c r="K19" s="136"/>
      <c r="L19" s="136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7"/>
      <c r="H20" s="127"/>
      <c r="I20" s="127"/>
      <c r="J20" s="127"/>
      <c r="K20" s="127"/>
      <c r="L20" s="127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3"/>
      <c r="B55" s="134"/>
      <c r="C55" s="135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38</vt:i4>
      </vt:variant>
    </vt:vector>
  </HeadingPairs>
  <TitlesOfParts>
    <vt:vector size="38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2023-07-16T16:48:57Z</cp:lastPrinted>
  <dcterms:created xsi:type="dcterms:W3CDTF">2022-01-06T05:02:28Z</dcterms:created>
  <dcterms:modified xsi:type="dcterms:W3CDTF">2024-02-22T11:00:55Z</dcterms:modified>
</cp:coreProperties>
</file>